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36" firstSheet="2" activeTab="7"/>
  </bookViews>
  <sheets>
    <sheet name="ООО &quot;Связьсервис&quot;" sheetId="11" r:id="rId1"/>
    <sheet name="ЗАО &quot;Тольятти Телеком&quot;" sheetId="10" r:id="rId2"/>
    <sheet name="ОАО &quot;Ростелеком&quot;" sheetId="9" r:id="rId3"/>
    <sheet name="ООО &quot;Лада-Медиа&quot;" sheetId="8" r:id="rId4"/>
    <sheet name="ООО РИА &quot;Коммерсантъ&quot;" sheetId="7" r:id="rId5"/>
    <sheet name="ООО &quot;ИнфоЛада&quot;" sheetId="6" r:id="rId6"/>
    <sheet name="ОАО &quot;ВымпелКом&quot;" sheetId="5" r:id="rId7"/>
    <sheet name="ЗАО &quot;АИСТ&quot;" sheetId="4" r:id="rId8"/>
  </sheets>
  <definedNames>
    <definedName name="_xlnm._FilterDatabase" localSheetId="5" hidden="1">'ООО "ИнфоЛада"'!$B$4:$C$159</definedName>
    <definedName name="_xlnm.Print_Titles" localSheetId="7">'ЗАО "АИСТ"'!$3:$3</definedName>
    <definedName name="_xlnm.Print_Titles" localSheetId="6">'ОАО "ВымпелКом"'!$4:$4</definedName>
    <definedName name="_xlnm.Print_Titles" localSheetId="5">'ООО "ИнфоЛада"'!$4:$4</definedName>
    <definedName name="_xlnm.Print_Titles" localSheetId="3">'ООО "Лада-Медиа"'!$4:$4</definedName>
    <definedName name="_xlnm.Print_Titles" localSheetId="4">'ООО РИА "Коммерсантъ"'!$4:$4</definedName>
    <definedName name="_xlnm.Print_Area" localSheetId="5">'ООО "ИнфоЛада"'!$A$1:$E$160</definedName>
  </definedNames>
  <calcPr calcId="124519" refMode="R1C1"/>
</workbook>
</file>

<file path=xl/calcChain.xml><?xml version="1.0" encoding="utf-8"?>
<calcChain xmlns="http://schemas.openxmlformats.org/spreadsheetml/2006/main">
  <c r="E13" i="11"/>
  <c r="D13"/>
  <c r="F32" i="10"/>
  <c r="E32"/>
  <c r="D32"/>
  <c r="F153" i="9"/>
  <c r="E153"/>
  <c r="D153"/>
  <c r="F159" i="8" l="1"/>
  <c r="D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59" s="1"/>
  <c r="E99" i="7"/>
  <c r="E160" i="6"/>
  <c r="D160"/>
  <c r="F159" i="5"/>
  <c r="E159"/>
  <c r="D159"/>
  <c r="D142" i="4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142" s="1"/>
</calcChain>
</file>

<file path=xl/sharedStrings.xml><?xml version="1.0" encoding="utf-8"?>
<sst xmlns="http://schemas.openxmlformats.org/spreadsheetml/2006/main" count="1091" uniqueCount="95">
  <si>
    <t xml:space="preserve">ПЕРЕЧЕНЬ ДОМОВ, </t>
  </si>
  <si>
    <t>в которых установлено оборудования связи ЗАО "АИСТ"</t>
  </si>
  <si>
    <t>№</t>
  </si>
  <si>
    <t>Улица</t>
  </si>
  <si>
    <t>Дом</t>
  </si>
  <si>
    <t>Кол-во точек доступа</t>
  </si>
  <si>
    <t>Площадь точек доступа, кв.м.</t>
  </si>
  <si>
    <t>Московский</t>
  </si>
  <si>
    <t>Баумана</t>
  </si>
  <si>
    <t>б-р Баумана</t>
  </si>
  <si>
    <t>пр-т Ленинский</t>
  </si>
  <si>
    <t>пр-т Московский</t>
  </si>
  <si>
    <t>ул. Свердлова</t>
  </si>
  <si>
    <t>35/22</t>
  </si>
  <si>
    <t>ул. Революционная</t>
  </si>
  <si>
    <t>35а</t>
  </si>
  <si>
    <t>ул. Фрунзе</t>
  </si>
  <si>
    <t>пр-т Ст.Разина</t>
  </si>
  <si>
    <t>13/43</t>
  </si>
  <si>
    <t>45а</t>
  </si>
  <si>
    <t>55/8</t>
  </si>
  <si>
    <t>4а</t>
  </si>
  <si>
    <t>4б</t>
  </si>
  <si>
    <t>пр-т Ст. Разина</t>
  </si>
  <si>
    <t>18</t>
  </si>
  <si>
    <t>ул. Юбилейная</t>
  </si>
  <si>
    <t>19/31</t>
  </si>
  <si>
    <t>ул.Юбилейная</t>
  </si>
  <si>
    <t>б-р Орджоникидзе</t>
  </si>
  <si>
    <t>Фрунзе</t>
  </si>
  <si>
    <t>Приморский</t>
  </si>
  <si>
    <t>б-р Приморский</t>
  </si>
  <si>
    <t>45/47</t>
  </si>
  <si>
    <t>63/50</t>
  </si>
  <si>
    <t>б-р Королева</t>
  </si>
  <si>
    <t>б-р Буденного</t>
  </si>
  <si>
    <t xml:space="preserve">б-р Буденного </t>
  </si>
  <si>
    <t>79</t>
  </si>
  <si>
    <t>66/5</t>
  </si>
  <si>
    <t>Жукова</t>
  </si>
  <si>
    <t>2А</t>
  </si>
  <si>
    <t>4В</t>
  </si>
  <si>
    <t>ул. Жукова</t>
  </si>
  <si>
    <t>2 б</t>
  </si>
  <si>
    <t>Итого:</t>
  </si>
  <si>
    <t xml:space="preserve"> в которых установлено  оборудование ОАО "ВымпелКом"</t>
  </si>
  <si>
    <t xml:space="preserve">№ </t>
  </si>
  <si>
    <t>Адрес</t>
  </si>
  <si>
    <t>Кол-во пог. м.</t>
  </si>
  <si>
    <t>Ленинский</t>
  </si>
  <si>
    <t>35А</t>
  </si>
  <si>
    <t>Ленинский пр-т</t>
  </si>
  <si>
    <t>Революционная</t>
  </si>
  <si>
    <t>Свердлова</t>
  </si>
  <si>
    <t>Орджоникидзе</t>
  </si>
  <si>
    <t>Ст. Разина</t>
  </si>
  <si>
    <t>Юбилейная</t>
  </si>
  <si>
    <t>Королева</t>
  </si>
  <si>
    <t>Будённого</t>
  </si>
  <si>
    <t>4А</t>
  </si>
  <si>
    <t>4Б</t>
  </si>
  <si>
    <t>в которых установлено оборудования связи ООО "ИнфоЛада"</t>
  </si>
  <si>
    <t>№ п/п</t>
  </si>
  <si>
    <t xml:space="preserve">Перечень объектов </t>
  </si>
  <si>
    <t>Московский проспект</t>
  </si>
  <si>
    <t>Ленинский проспект</t>
  </si>
  <si>
    <t>Ст.Разина</t>
  </si>
  <si>
    <t>2Б</t>
  </si>
  <si>
    <t>Буденного</t>
  </si>
  <si>
    <t>ИТОГО:</t>
  </si>
  <si>
    <t>в которых размещены рекламные конструкции ООО РИА "Коммерсантъ"</t>
  </si>
  <si>
    <t xml:space="preserve"> Конструкции РИА "Коммерсант"</t>
  </si>
  <si>
    <t>кол-во рекламных конструкций, шт.</t>
  </si>
  <si>
    <t xml:space="preserve">есть </t>
  </si>
  <si>
    <t>в которых установлено оборудование ООО «ЛАДА-МЕДИА»</t>
  </si>
  <si>
    <t>Перечень объектов Общества</t>
  </si>
  <si>
    <t xml:space="preserve">пр-т Ленинский </t>
  </si>
  <si>
    <t>б-р Будённого</t>
  </si>
  <si>
    <t>Всего:</t>
  </si>
  <si>
    <t>в которых установлено оборудования связи ОАО "Ростелеком"</t>
  </si>
  <si>
    <t>Степана Разина</t>
  </si>
  <si>
    <t xml:space="preserve">Свердлова </t>
  </si>
  <si>
    <t xml:space="preserve">Юбилейная </t>
  </si>
  <si>
    <t xml:space="preserve">Буденного </t>
  </si>
  <si>
    <t>4в</t>
  </si>
  <si>
    <t>2а</t>
  </si>
  <si>
    <t>2б</t>
  </si>
  <si>
    <t xml:space="preserve">Приморский </t>
  </si>
  <si>
    <t>в которых установлено оборудования связи ЗАО "Тольятти Телеком"</t>
  </si>
  <si>
    <t>пр-т Степана Разина</t>
  </si>
  <si>
    <t>Московский пр-т</t>
  </si>
  <si>
    <t>б/р Орджоникидзе</t>
  </si>
  <si>
    <t>Приморский пр-т</t>
  </si>
  <si>
    <t>б/р Королева</t>
  </si>
  <si>
    <t>в которых установлено оборудования связи ООО "Связьсервис"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</si>
</sst>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41">
    <xf numFmtId="0" fontId="0" fillId="0" borderId="0" xfId="0"/>
    <xf numFmtId="0" fontId="2" fillId="2" borderId="0" xfId="1" applyFont="1" applyFill="1"/>
    <xf numFmtId="0" fontId="3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/>
    <xf numFmtId="49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 vertical="center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43" fontId="4" fillId="0" borderId="1" xfId="2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/>
    <xf numFmtId="0" fontId="3" fillId="2" borderId="1" xfId="3" applyFont="1" applyFill="1" applyBorder="1" applyAlignment="1">
      <alignment horizontal="center" vertical="center" wrapText="1" shrinkToFit="1"/>
    </xf>
    <xf numFmtId="0" fontId="2" fillId="0" borderId="0" xfId="3" applyFont="1"/>
    <xf numFmtId="0" fontId="2" fillId="2" borderId="1" xfId="3" applyFont="1" applyFill="1" applyBorder="1" applyAlignment="1">
      <alignment horizontal="center" vertical="top"/>
    </xf>
    <xf numFmtId="0" fontId="2" fillId="2" borderId="1" xfId="3" applyFont="1" applyFill="1" applyBorder="1" applyAlignment="1">
      <alignment vertical="top"/>
    </xf>
    <xf numFmtId="165" fontId="2" fillId="2" borderId="1" xfId="3" applyNumberFormat="1" applyFont="1" applyFill="1" applyBorder="1" applyAlignment="1">
      <alignment horizontal="center" vertical="top"/>
    </xf>
    <xf numFmtId="0" fontId="2" fillId="2" borderId="0" xfId="3" applyFont="1" applyFill="1"/>
    <xf numFmtId="0" fontId="2" fillId="2" borderId="2" xfId="3" applyFont="1" applyFill="1" applyBorder="1" applyAlignment="1">
      <alignment vertical="top"/>
    </xf>
    <xf numFmtId="0" fontId="2" fillId="2" borderId="2" xfId="3" applyFont="1" applyFill="1" applyBorder="1" applyAlignment="1">
      <alignment horizontal="center" vertical="top"/>
    </xf>
    <xf numFmtId="165" fontId="2" fillId="2" borderId="2" xfId="3" applyNumberFormat="1" applyFont="1" applyFill="1" applyBorder="1" applyAlignment="1">
      <alignment horizontal="center" vertical="top"/>
    </xf>
    <xf numFmtId="0" fontId="2" fillId="2" borderId="1" xfId="3" applyFont="1" applyFill="1" applyBorder="1"/>
    <xf numFmtId="165" fontId="4" fillId="2" borderId="1" xfId="3" applyNumberFormat="1" applyFont="1" applyFill="1" applyBorder="1" applyAlignment="1">
      <alignment horizontal="center"/>
    </xf>
    <xf numFmtId="165" fontId="2" fillId="2" borderId="0" xfId="3" applyNumberFormat="1" applyFont="1" applyFill="1"/>
    <xf numFmtId="0" fontId="2" fillId="0" borderId="0" xfId="0" applyFont="1"/>
    <xf numFmtId="0" fontId="6" fillId="0" borderId="7" xfId="0" applyFont="1" applyBorder="1" applyAlignment="1"/>
    <xf numFmtId="0" fontId="7" fillId="0" borderId="7" xfId="0" applyFont="1" applyBorder="1" applyAlignment="1"/>
    <xf numFmtId="0" fontId="7" fillId="0" borderId="0" xfId="0" applyFont="1" applyAlignment="1">
      <alignment horizontal="center"/>
    </xf>
    <xf numFmtId="0" fontId="3" fillId="0" borderId="1" xfId="3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Alignment="1"/>
    <xf numFmtId="0" fontId="3" fillId="0" borderId="0" xfId="1" applyFont="1" applyAlignment="1">
      <alignment wrapText="1"/>
    </xf>
    <xf numFmtId="0" fontId="2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/>
    </xf>
    <xf numFmtId="0" fontId="4" fillId="2" borderId="6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/>
    </xf>
    <xf numFmtId="0" fontId="2" fillId="2" borderId="0" xfId="3" applyFont="1" applyFill="1" applyAlignment="1">
      <alignment vertical="center" wrapText="1" shrinkToFit="1"/>
    </xf>
    <xf numFmtId="0" fontId="3" fillId="0" borderId="1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 wrapText="1"/>
    </xf>
    <xf numFmtId="0" fontId="6" fillId="2" borderId="1" xfId="3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M11" sqref="M11"/>
    </sheetView>
  </sheetViews>
  <sheetFormatPr defaultRowHeight="15"/>
  <cols>
    <col min="1" max="1" width="7" style="67" bestFit="1" customWidth="1"/>
    <col min="2" max="2" width="27.85546875" style="68" customWidth="1"/>
    <col min="3" max="3" width="10.140625" style="67" customWidth="1"/>
    <col min="4" max="5" width="13.42578125" style="67" customWidth="1"/>
    <col min="6" max="257" width="9.140625" style="67"/>
    <col min="258" max="258" width="23.7109375" style="67" customWidth="1"/>
    <col min="259" max="259" width="13" style="67" customWidth="1"/>
    <col min="260" max="261" width="13.5703125" style="67" customWidth="1"/>
    <col min="262" max="513" width="9.140625" style="67"/>
    <col min="514" max="514" width="23.7109375" style="67" customWidth="1"/>
    <col min="515" max="515" width="13" style="67" customWidth="1"/>
    <col min="516" max="517" width="13.5703125" style="67" customWidth="1"/>
    <col min="518" max="769" width="9.140625" style="67"/>
    <col min="770" max="770" width="23.7109375" style="67" customWidth="1"/>
    <col min="771" max="771" width="13" style="67" customWidth="1"/>
    <col min="772" max="773" width="13.5703125" style="67" customWidth="1"/>
    <col min="774" max="1025" width="9.140625" style="67"/>
    <col min="1026" max="1026" width="23.7109375" style="67" customWidth="1"/>
    <col min="1027" max="1027" width="13" style="67" customWidth="1"/>
    <col min="1028" max="1029" width="13.5703125" style="67" customWidth="1"/>
    <col min="1030" max="1281" width="9.140625" style="67"/>
    <col min="1282" max="1282" width="23.7109375" style="67" customWidth="1"/>
    <col min="1283" max="1283" width="13" style="67" customWidth="1"/>
    <col min="1284" max="1285" width="13.5703125" style="67" customWidth="1"/>
    <col min="1286" max="1537" width="9.140625" style="67"/>
    <col min="1538" max="1538" width="23.7109375" style="67" customWidth="1"/>
    <col min="1539" max="1539" width="13" style="67" customWidth="1"/>
    <col min="1540" max="1541" width="13.5703125" style="67" customWidth="1"/>
    <col min="1542" max="1793" width="9.140625" style="67"/>
    <col min="1794" max="1794" width="23.7109375" style="67" customWidth="1"/>
    <col min="1795" max="1795" width="13" style="67" customWidth="1"/>
    <col min="1796" max="1797" width="13.5703125" style="67" customWidth="1"/>
    <col min="1798" max="2049" width="9.140625" style="67"/>
    <col min="2050" max="2050" width="23.7109375" style="67" customWidth="1"/>
    <col min="2051" max="2051" width="13" style="67" customWidth="1"/>
    <col min="2052" max="2053" width="13.5703125" style="67" customWidth="1"/>
    <col min="2054" max="2305" width="9.140625" style="67"/>
    <col min="2306" max="2306" width="23.7109375" style="67" customWidth="1"/>
    <col min="2307" max="2307" width="13" style="67" customWidth="1"/>
    <col min="2308" max="2309" width="13.5703125" style="67" customWidth="1"/>
    <col min="2310" max="2561" width="9.140625" style="67"/>
    <col min="2562" max="2562" width="23.7109375" style="67" customWidth="1"/>
    <col min="2563" max="2563" width="13" style="67" customWidth="1"/>
    <col min="2564" max="2565" width="13.5703125" style="67" customWidth="1"/>
    <col min="2566" max="2817" width="9.140625" style="67"/>
    <col min="2818" max="2818" width="23.7109375" style="67" customWidth="1"/>
    <col min="2819" max="2819" width="13" style="67" customWidth="1"/>
    <col min="2820" max="2821" width="13.5703125" style="67" customWidth="1"/>
    <col min="2822" max="3073" width="9.140625" style="67"/>
    <col min="3074" max="3074" width="23.7109375" style="67" customWidth="1"/>
    <col min="3075" max="3075" width="13" style="67" customWidth="1"/>
    <col min="3076" max="3077" width="13.5703125" style="67" customWidth="1"/>
    <col min="3078" max="3329" width="9.140625" style="67"/>
    <col min="3330" max="3330" width="23.7109375" style="67" customWidth="1"/>
    <col min="3331" max="3331" width="13" style="67" customWidth="1"/>
    <col min="3332" max="3333" width="13.5703125" style="67" customWidth="1"/>
    <col min="3334" max="3585" width="9.140625" style="67"/>
    <col min="3586" max="3586" width="23.7109375" style="67" customWidth="1"/>
    <col min="3587" max="3587" width="13" style="67" customWidth="1"/>
    <col min="3588" max="3589" width="13.5703125" style="67" customWidth="1"/>
    <col min="3590" max="3841" width="9.140625" style="67"/>
    <col min="3842" max="3842" width="23.7109375" style="67" customWidth="1"/>
    <col min="3843" max="3843" width="13" style="67" customWidth="1"/>
    <col min="3844" max="3845" width="13.5703125" style="67" customWidth="1"/>
    <col min="3846" max="4097" width="9.140625" style="67"/>
    <col min="4098" max="4098" width="23.7109375" style="67" customWidth="1"/>
    <col min="4099" max="4099" width="13" style="67" customWidth="1"/>
    <col min="4100" max="4101" width="13.5703125" style="67" customWidth="1"/>
    <col min="4102" max="4353" width="9.140625" style="67"/>
    <col min="4354" max="4354" width="23.7109375" style="67" customWidth="1"/>
    <col min="4355" max="4355" width="13" style="67" customWidth="1"/>
    <col min="4356" max="4357" width="13.5703125" style="67" customWidth="1"/>
    <col min="4358" max="4609" width="9.140625" style="67"/>
    <col min="4610" max="4610" width="23.7109375" style="67" customWidth="1"/>
    <col min="4611" max="4611" width="13" style="67" customWidth="1"/>
    <col min="4612" max="4613" width="13.5703125" style="67" customWidth="1"/>
    <col min="4614" max="4865" width="9.140625" style="67"/>
    <col min="4866" max="4866" width="23.7109375" style="67" customWidth="1"/>
    <col min="4867" max="4867" width="13" style="67" customWidth="1"/>
    <col min="4868" max="4869" width="13.5703125" style="67" customWidth="1"/>
    <col min="4870" max="5121" width="9.140625" style="67"/>
    <col min="5122" max="5122" width="23.7109375" style="67" customWidth="1"/>
    <col min="5123" max="5123" width="13" style="67" customWidth="1"/>
    <col min="5124" max="5125" width="13.5703125" style="67" customWidth="1"/>
    <col min="5126" max="5377" width="9.140625" style="67"/>
    <col min="5378" max="5378" width="23.7109375" style="67" customWidth="1"/>
    <col min="5379" max="5379" width="13" style="67" customWidth="1"/>
    <col min="5380" max="5381" width="13.5703125" style="67" customWidth="1"/>
    <col min="5382" max="5633" width="9.140625" style="67"/>
    <col min="5634" max="5634" width="23.7109375" style="67" customWidth="1"/>
    <col min="5635" max="5635" width="13" style="67" customWidth="1"/>
    <col min="5636" max="5637" width="13.5703125" style="67" customWidth="1"/>
    <col min="5638" max="5889" width="9.140625" style="67"/>
    <col min="5890" max="5890" width="23.7109375" style="67" customWidth="1"/>
    <col min="5891" max="5891" width="13" style="67" customWidth="1"/>
    <col min="5892" max="5893" width="13.5703125" style="67" customWidth="1"/>
    <col min="5894" max="6145" width="9.140625" style="67"/>
    <col min="6146" max="6146" width="23.7109375" style="67" customWidth="1"/>
    <col min="6147" max="6147" width="13" style="67" customWidth="1"/>
    <col min="6148" max="6149" width="13.5703125" style="67" customWidth="1"/>
    <col min="6150" max="6401" width="9.140625" style="67"/>
    <col min="6402" max="6402" width="23.7109375" style="67" customWidth="1"/>
    <col min="6403" max="6403" width="13" style="67" customWidth="1"/>
    <col min="6404" max="6405" width="13.5703125" style="67" customWidth="1"/>
    <col min="6406" max="6657" width="9.140625" style="67"/>
    <col min="6658" max="6658" width="23.7109375" style="67" customWidth="1"/>
    <col min="6659" max="6659" width="13" style="67" customWidth="1"/>
    <col min="6660" max="6661" width="13.5703125" style="67" customWidth="1"/>
    <col min="6662" max="6913" width="9.140625" style="67"/>
    <col min="6914" max="6914" width="23.7109375" style="67" customWidth="1"/>
    <col min="6915" max="6915" width="13" style="67" customWidth="1"/>
    <col min="6916" max="6917" width="13.5703125" style="67" customWidth="1"/>
    <col min="6918" max="7169" width="9.140625" style="67"/>
    <col min="7170" max="7170" width="23.7109375" style="67" customWidth="1"/>
    <col min="7171" max="7171" width="13" style="67" customWidth="1"/>
    <col min="7172" max="7173" width="13.5703125" style="67" customWidth="1"/>
    <col min="7174" max="7425" width="9.140625" style="67"/>
    <col min="7426" max="7426" width="23.7109375" style="67" customWidth="1"/>
    <col min="7427" max="7427" width="13" style="67" customWidth="1"/>
    <col min="7428" max="7429" width="13.5703125" style="67" customWidth="1"/>
    <col min="7430" max="7681" width="9.140625" style="67"/>
    <col min="7682" max="7682" width="23.7109375" style="67" customWidth="1"/>
    <col min="7683" max="7683" width="13" style="67" customWidth="1"/>
    <col min="7684" max="7685" width="13.5703125" style="67" customWidth="1"/>
    <col min="7686" max="7937" width="9.140625" style="67"/>
    <col min="7938" max="7938" width="23.7109375" style="67" customWidth="1"/>
    <col min="7939" max="7939" width="13" style="67" customWidth="1"/>
    <col min="7940" max="7941" width="13.5703125" style="67" customWidth="1"/>
    <col min="7942" max="8193" width="9.140625" style="67"/>
    <col min="8194" max="8194" width="23.7109375" style="67" customWidth="1"/>
    <col min="8195" max="8195" width="13" style="67" customWidth="1"/>
    <col min="8196" max="8197" width="13.5703125" style="67" customWidth="1"/>
    <col min="8198" max="8449" width="9.140625" style="67"/>
    <col min="8450" max="8450" width="23.7109375" style="67" customWidth="1"/>
    <col min="8451" max="8451" width="13" style="67" customWidth="1"/>
    <col min="8452" max="8453" width="13.5703125" style="67" customWidth="1"/>
    <col min="8454" max="8705" width="9.140625" style="67"/>
    <col min="8706" max="8706" width="23.7109375" style="67" customWidth="1"/>
    <col min="8707" max="8707" width="13" style="67" customWidth="1"/>
    <col min="8708" max="8709" width="13.5703125" style="67" customWidth="1"/>
    <col min="8710" max="8961" width="9.140625" style="67"/>
    <col min="8962" max="8962" width="23.7109375" style="67" customWidth="1"/>
    <col min="8963" max="8963" width="13" style="67" customWidth="1"/>
    <col min="8964" max="8965" width="13.5703125" style="67" customWidth="1"/>
    <col min="8966" max="9217" width="9.140625" style="67"/>
    <col min="9218" max="9218" width="23.7109375" style="67" customWidth="1"/>
    <col min="9219" max="9219" width="13" style="67" customWidth="1"/>
    <col min="9220" max="9221" width="13.5703125" style="67" customWidth="1"/>
    <col min="9222" max="9473" width="9.140625" style="67"/>
    <col min="9474" max="9474" width="23.7109375" style="67" customWidth="1"/>
    <col min="9475" max="9475" width="13" style="67" customWidth="1"/>
    <col min="9476" max="9477" width="13.5703125" style="67" customWidth="1"/>
    <col min="9478" max="9729" width="9.140625" style="67"/>
    <col min="9730" max="9730" width="23.7109375" style="67" customWidth="1"/>
    <col min="9731" max="9731" width="13" style="67" customWidth="1"/>
    <col min="9732" max="9733" width="13.5703125" style="67" customWidth="1"/>
    <col min="9734" max="9985" width="9.140625" style="67"/>
    <col min="9986" max="9986" width="23.7109375" style="67" customWidth="1"/>
    <col min="9987" max="9987" width="13" style="67" customWidth="1"/>
    <col min="9988" max="9989" width="13.5703125" style="67" customWidth="1"/>
    <col min="9990" max="10241" width="9.140625" style="67"/>
    <col min="10242" max="10242" width="23.7109375" style="67" customWidth="1"/>
    <col min="10243" max="10243" width="13" style="67" customWidth="1"/>
    <col min="10244" max="10245" width="13.5703125" style="67" customWidth="1"/>
    <col min="10246" max="10497" width="9.140625" style="67"/>
    <col min="10498" max="10498" width="23.7109375" style="67" customWidth="1"/>
    <col min="10499" max="10499" width="13" style="67" customWidth="1"/>
    <col min="10500" max="10501" width="13.5703125" style="67" customWidth="1"/>
    <col min="10502" max="10753" width="9.140625" style="67"/>
    <col min="10754" max="10754" width="23.7109375" style="67" customWidth="1"/>
    <col min="10755" max="10755" width="13" style="67" customWidth="1"/>
    <col min="10756" max="10757" width="13.5703125" style="67" customWidth="1"/>
    <col min="10758" max="11009" width="9.140625" style="67"/>
    <col min="11010" max="11010" width="23.7109375" style="67" customWidth="1"/>
    <col min="11011" max="11011" width="13" style="67" customWidth="1"/>
    <col min="11012" max="11013" width="13.5703125" style="67" customWidth="1"/>
    <col min="11014" max="11265" width="9.140625" style="67"/>
    <col min="11266" max="11266" width="23.7109375" style="67" customWidth="1"/>
    <col min="11267" max="11267" width="13" style="67" customWidth="1"/>
    <col min="11268" max="11269" width="13.5703125" style="67" customWidth="1"/>
    <col min="11270" max="11521" width="9.140625" style="67"/>
    <col min="11522" max="11522" width="23.7109375" style="67" customWidth="1"/>
    <col min="11523" max="11523" width="13" style="67" customWidth="1"/>
    <col min="11524" max="11525" width="13.5703125" style="67" customWidth="1"/>
    <col min="11526" max="11777" width="9.140625" style="67"/>
    <col min="11778" max="11778" width="23.7109375" style="67" customWidth="1"/>
    <col min="11779" max="11779" width="13" style="67" customWidth="1"/>
    <col min="11780" max="11781" width="13.5703125" style="67" customWidth="1"/>
    <col min="11782" max="12033" width="9.140625" style="67"/>
    <col min="12034" max="12034" width="23.7109375" style="67" customWidth="1"/>
    <col min="12035" max="12035" width="13" style="67" customWidth="1"/>
    <col min="12036" max="12037" width="13.5703125" style="67" customWidth="1"/>
    <col min="12038" max="12289" width="9.140625" style="67"/>
    <col min="12290" max="12290" width="23.7109375" style="67" customWidth="1"/>
    <col min="12291" max="12291" width="13" style="67" customWidth="1"/>
    <col min="12292" max="12293" width="13.5703125" style="67" customWidth="1"/>
    <col min="12294" max="12545" width="9.140625" style="67"/>
    <col min="12546" max="12546" width="23.7109375" style="67" customWidth="1"/>
    <col min="12547" max="12547" width="13" style="67" customWidth="1"/>
    <col min="12548" max="12549" width="13.5703125" style="67" customWidth="1"/>
    <col min="12550" max="12801" width="9.140625" style="67"/>
    <col min="12802" max="12802" width="23.7109375" style="67" customWidth="1"/>
    <col min="12803" max="12803" width="13" style="67" customWidth="1"/>
    <col min="12804" max="12805" width="13.5703125" style="67" customWidth="1"/>
    <col min="12806" max="13057" width="9.140625" style="67"/>
    <col min="13058" max="13058" width="23.7109375" style="67" customWidth="1"/>
    <col min="13059" max="13059" width="13" style="67" customWidth="1"/>
    <col min="13060" max="13061" width="13.5703125" style="67" customWidth="1"/>
    <col min="13062" max="13313" width="9.140625" style="67"/>
    <col min="13314" max="13314" width="23.7109375" style="67" customWidth="1"/>
    <col min="13315" max="13315" width="13" style="67" customWidth="1"/>
    <col min="13316" max="13317" width="13.5703125" style="67" customWidth="1"/>
    <col min="13318" max="13569" width="9.140625" style="67"/>
    <col min="13570" max="13570" width="23.7109375" style="67" customWidth="1"/>
    <col min="13571" max="13571" width="13" style="67" customWidth="1"/>
    <col min="13572" max="13573" width="13.5703125" style="67" customWidth="1"/>
    <col min="13574" max="13825" width="9.140625" style="67"/>
    <col min="13826" max="13826" width="23.7109375" style="67" customWidth="1"/>
    <col min="13827" max="13827" width="13" style="67" customWidth="1"/>
    <col min="13828" max="13829" width="13.5703125" style="67" customWidth="1"/>
    <col min="13830" max="14081" width="9.140625" style="67"/>
    <col min="14082" max="14082" width="23.7109375" style="67" customWidth="1"/>
    <col min="14083" max="14083" width="13" style="67" customWidth="1"/>
    <col min="14084" max="14085" width="13.5703125" style="67" customWidth="1"/>
    <col min="14086" max="14337" width="9.140625" style="67"/>
    <col min="14338" max="14338" width="23.7109375" style="67" customWidth="1"/>
    <col min="14339" max="14339" width="13" style="67" customWidth="1"/>
    <col min="14340" max="14341" width="13.5703125" style="67" customWidth="1"/>
    <col min="14342" max="14593" width="9.140625" style="67"/>
    <col min="14594" max="14594" width="23.7109375" style="67" customWidth="1"/>
    <col min="14595" max="14595" width="13" style="67" customWidth="1"/>
    <col min="14596" max="14597" width="13.5703125" style="67" customWidth="1"/>
    <col min="14598" max="14849" width="9.140625" style="67"/>
    <col min="14850" max="14850" width="23.7109375" style="67" customWidth="1"/>
    <col min="14851" max="14851" width="13" style="67" customWidth="1"/>
    <col min="14852" max="14853" width="13.5703125" style="67" customWidth="1"/>
    <col min="14854" max="15105" width="9.140625" style="67"/>
    <col min="15106" max="15106" width="23.7109375" style="67" customWidth="1"/>
    <col min="15107" max="15107" width="13" style="67" customWidth="1"/>
    <col min="15108" max="15109" width="13.5703125" style="67" customWidth="1"/>
    <col min="15110" max="15361" width="9.140625" style="67"/>
    <col min="15362" max="15362" width="23.7109375" style="67" customWidth="1"/>
    <col min="15363" max="15363" width="13" style="67" customWidth="1"/>
    <col min="15364" max="15365" width="13.5703125" style="67" customWidth="1"/>
    <col min="15366" max="15617" width="9.140625" style="67"/>
    <col min="15618" max="15618" width="23.7109375" style="67" customWidth="1"/>
    <col min="15619" max="15619" width="13" style="67" customWidth="1"/>
    <col min="15620" max="15621" width="13.5703125" style="67" customWidth="1"/>
    <col min="15622" max="15873" width="9.140625" style="67"/>
    <col min="15874" max="15874" width="23.7109375" style="67" customWidth="1"/>
    <col min="15875" max="15875" width="13" style="67" customWidth="1"/>
    <col min="15876" max="15877" width="13.5703125" style="67" customWidth="1"/>
    <col min="15878" max="16129" width="9.140625" style="67"/>
    <col min="16130" max="16130" width="23.7109375" style="67" customWidth="1"/>
    <col min="16131" max="16131" width="13" style="67" customWidth="1"/>
    <col min="16132" max="16133" width="13.5703125" style="67" customWidth="1"/>
    <col min="16134" max="16384" width="9.140625" style="67"/>
  </cols>
  <sheetData>
    <row r="1" spans="1:7">
      <c r="C1" s="69"/>
      <c r="E1" s="70"/>
      <c r="F1" s="71"/>
    </row>
    <row r="2" spans="1:7">
      <c r="A2" s="128" t="s">
        <v>0</v>
      </c>
      <c r="B2" s="128"/>
      <c r="C2" s="128"/>
      <c r="D2" s="128"/>
      <c r="E2" s="128"/>
      <c r="F2" s="72"/>
      <c r="G2" s="72"/>
    </row>
    <row r="3" spans="1:7">
      <c r="A3" s="129" t="s">
        <v>94</v>
      </c>
      <c r="B3" s="129"/>
      <c r="C3" s="129"/>
      <c r="D3" s="129"/>
      <c r="E3" s="129"/>
      <c r="F3" s="73"/>
      <c r="G3" s="73"/>
    </row>
    <row r="5" spans="1:7" ht="60">
      <c r="A5" s="51" t="s">
        <v>62</v>
      </c>
      <c r="B5" s="51" t="s">
        <v>63</v>
      </c>
      <c r="C5" s="18" t="s">
        <v>4</v>
      </c>
      <c r="D5" s="19" t="s">
        <v>5</v>
      </c>
      <c r="E5" s="19" t="s">
        <v>6</v>
      </c>
    </row>
    <row r="6" spans="1:7" ht="30.75" customHeight="1">
      <c r="A6" s="74">
        <v>1</v>
      </c>
      <c r="B6" s="75" t="s">
        <v>89</v>
      </c>
      <c r="C6" s="76">
        <v>34</v>
      </c>
      <c r="D6" s="74">
        <v>1</v>
      </c>
      <c r="E6" s="77">
        <v>8</v>
      </c>
    </row>
    <row r="7" spans="1:7" ht="30.75" customHeight="1">
      <c r="A7" s="74">
        <v>2</v>
      </c>
      <c r="B7" s="75" t="s">
        <v>25</v>
      </c>
      <c r="C7" s="76">
        <v>67</v>
      </c>
      <c r="D7" s="74">
        <v>1</v>
      </c>
      <c r="E7" s="77">
        <v>8</v>
      </c>
    </row>
    <row r="8" spans="1:7" ht="30.75" customHeight="1">
      <c r="A8" s="74">
        <v>3</v>
      </c>
      <c r="B8" s="75" t="s">
        <v>14</v>
      </c>
      <c r="C8" s="76">
        <v>78</v>
      </c>
      <c r="D8" s="74">
        <v>1</v>
      </c>
      <c r="E8" s="77">
        <v>8</v>
      </c>
    </row>
    <row r="9" spans="1:7" ht="30.75" customHeight="1">
      <c r="A9" s="74">
        <v>4</v>
      </c>
      <c r="B9" s="75" t="s">
        <v>11</v>
      </c>
      <c r="C9" s="76">
        <v>61</v>
      </c>
      <c r="D9" s="74">
        <v>1</v>
      </c>
      <c r="E9" s="77">
        <v>8</v>
      </c>
    </row>
    <row r="10" spans="1:7" ht="30.75" customHeight="1">
      <c r="A10" s="74">
        <v>5</v>
      </c>
      <c r="B10" s="75" t="s">
        <v>42</v>
      </c>
      <c r="C10" s="76">
        <v>46</v>
      </c>
      <c r="D10" s="74">
        <v>1</v>
      </c>
      <c r="E10" s="77">
        <v>8</v>
      </c>
    </row>
    <row r="11" spans="1:7" ht="30.75" customHeight="1">
      <c r="A11" s="74">
        <v>6</v>
      </c>
      <c r="B11" s="75" t="s">
        <v>42</v>
      </c>
      <c r="C11" s="76">
        <v>12</v>
      </c>
      <c r="D11" s="74">
        <v>1</v>
      </c>
      <c r="E11" s="77">
        <v>8</v>
      </c>
    </row>
    <row r="12" spans="1:7" ht="30.75" customHeight="1">
      <c r="A12" s="74">
        <v>7</v>
      </c>
      <c r="B12" s="75" t="s">
        <v>16</v>
      </c>
      <c r="C12" s="76">
        <v>3</v>
      </c>
      <c r="D12" s="74">
        <v>1</v>
      </c>
      <c r="E12" s="77">
        <v>8</v>
      </c>
    </row>
    <row r="13" spans="1:7" ht="30.75" customHeight="1">
      <c r="A13" s="78"/>
      <c r="B13" s="79" t="s">
        <v>78</v>
      </c>
      <c r="C13" s="78"/>
      <c r="D13" s="80">
        <f>SUM(D6:D12)</f>
        <v>7</v>
      </c>
      <c r="E13" s="81">
        <f>SUM(E6:E12)</f>
        <v>56</v>
      </c>
    </row>
  </sheetData>
  <mergeCells count="2"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opLeftCell="A16" workbookViewId="0">
      <selection activeCell="D41" sqref="D41"/>
    </sheetView>
  </sheetViews>
  <sheetFormatPr defaultRowHeight="15"/>
  <cols>
    <col min="1" max="1" width="7" style="58" bestFit="1" customWidth="1"/>
    <col min="2" max="2" width="27.5703125" style="58" customWidth="1"/>
    <col min="3" max="3" width="12.85546875" style="58" customWidth="1"/>
    <col min="4" max="5" width="16.85546875" style="50" customWidth="1"/>
    <col min="6" max="6" width="16.85546875" style="58" customWidth="1"/>
    <col min="7" max="16384" width="9.140625" style="58"/>
  </cols>
  <sheetData>
    <row r="1" spans="1:6" s="47" customFormat="1">
      <c r="A1" s="130" t="s">
        <v>0</v>
      </c>
      <c r="B1" s="130"/>
      <c r="C1" s="130"/>
      <c r="D1" s="130"/>
      <c r="E1" s="130"/>
      <c r="F1" s="130"/>
    </row>
    <row r="2" spans="1:6" s="47" customFormat="1">
      <c r="A2" s="131" t="s">
        <v>88</v>
      </c>
      <c r="B2" s="131"/>
      <c r="C2" s="131"/>
      <c r="D2" s="131"/>
      <c r="E2" s="131"/>
      <c r="F2" s="131"/>
    </row>
    <row r="3" spans="1:6" s="50" customFormat="1">
      <c r="A3" s="48"/>
      <c r="B3" s="49"/>
      <c r="C3" s="49"/>
      <c r="D3" s="49"/>
      <c r="E3" s="49"/>
      <c r="F3" s="49"/>
    </row>
    <row r="4" spans="1:6" s="53" customFormat="1" ht="30">
      <c r="A4" s="51" t="s">
        <v>62</v>
      </c>
      <c r="B4" s="51" t="s">
        <v>63</v>
      </c>
      <c r="C4" s="51" t="s">
        <v>4</v>
      </c>
      <c r="D4" s="52" t="s">
        <v>5</v>
      </c>
      <c r="E4" s="52" t="s">
        <v>6</v>
      </c>
      <c r="F4" s="52" t="s">
        <v>48</v>
      </c>
    </row>
    <row r="5" spans="1:6">
      <c r="A5" s="54">
        <v>1</v>
      </c>
      <c r="B5" s="55" t="s">
        <v>89</v>
      </c>
      <c r="C5" s="54">
        <v>63</v>
      </c>
      <c r="D5" s="56">
        <v>1</v>
      </c>
      <c r="E5" s="57">
        <v>8.8000000000000005E-3</v>
      </c>
      <c r="F5" s="56">
        <v>58.4</v>
      </c>
    </row>
    <row r="6" spans="1:6" s="61" customFormat="1">
      <c r="A6" s="54">
        <v>2</v>
      </c>
      <c r="B6" s="55" t="s">
        <v>89</v>
      </c>
      <c r="C6" s="54">
        <v>71</v>
      </c>
      <c r="D6" s="59">
        <v>1</v>
      </c>
      <c r="E6" s="57">
        <v>8.8000000000000005E-3</v>
      </c>
      <c r="F6" s="62">
        <v>58.4</v>
      </c>
    </row>
    <row r="7" spans="1:6" s="61" customFormat="1">
      <c r="A7" s="54">
        <v>3</v>
      </c>
      <c r="B7" s="55" t="s">
        <v>89</v>
      </c>
      <c r="C7" s="54">
        <v>75</v>
      </c>
      <c r="D7" s="59">
        <v>1</v>
      </c>
      <c r="E7" s="57">
        <v>8.8000000000000005E-3</v>
      </c>
      <c r="F7" s="62">
        <v>58.4</v>
      </c>
    </row>
    <row r="8" spans="1:6">
      <c r="A8" s="54">
        <v>4</v>
      </c>
      <c r="B8" s="55" t="s">
        <v>90</v>
      </c>
      <c r="C8" s="54">
        <v>23</v>
      </c>
      <c r="D8" s="59">
        <v>5</v>
      </c>
      <c r="E8" s="56">
        <v>1.7999999999999998</v>
      </c>
      <c r="F8" s="60">
        <v>550</v>
      </c>
    </row>
    <row r="9" spans="1:6">
      <c r="A9" s="54">
        <v>5</v>
      </c>
      <c r="B9" s="55" t="s">
        <v>90</v>
      </c>
      <c r="C9" s="54">
        <v>27</v>
      </c>
      <c r="D9" s="59">
        <v>1</v>
      </c>
      <c r="E9" s="56">
        <v>0.36</v>
      </c>
      <c r="F9" s="62">
        <v>225</v>
      </c>
    </row>
    <row r="10" spans="1:6">
      <c r="A10" s="54">
        <v>6</v>
      </c>
      <c r="B10" s="55" t="s">
        <v>14</v>
      </c>
      <c r="C10" s="54">
        <v>24</v>
      </c>
      <c r="D10" s="59">
        <v>1</v>
      </c>
      <c r="E10" s="56">
        <v>0.36</v>
      </c>
      <c r="F10" s="62">
        <v>130</v>
      </c>
    </row>
    <row r="11" spans="1:6">
      <c r="A11" s="54">
        <v>7</v>
      </c>
      <c r="B11" s="55" t="s">
        <v>14</v>
      </c>
      <c r="C11" s="54" t="s">
        <v>13</v>
      </c>
      <c r="D11" s="59">
        <v>1</v>
      </c>
      <c r="E11" s="56">
        <v>0.36</v>
      </c>
      <c r="F11" s="62">
        <v>15</v>
      </c>
    </row>
    <row r="12" spans="1:6">
      <c r="A12" s="54">
        <v>8</v>
      </c>
      <c r="B12" s="55" t="s">
        <v>14</v>
      </c>
      <c r="C12" s="54">
        <v>30</v>
      </c>
      <c r="D12" s="59">
        <v>1</v>
      </c>
      <c r="E12" s="56">
        <v>0.36</v>
      </c>
      <c r="F12" s="60">
        <v>506</v>
      </c>
    </row>
    <row r="13" spans="1:6">
      <c r="A13" s="54">
        <v>9</v>
      </c>
      <c r="B13" s="55" t="s">
        <v>51</v>
      </c>
      <c r="C13" s="54">
        <v>36</v>
      </c>
      <c r="D13" s="59">
        <v>1</v>
      </c>
      <c r="E13" s="56">
        <v>0.36</v>
      </c>
      <c r="F13" s="60">
        <v>401</v>
      </c>
    </row>
    <row r="14" spans="1:6">
      <c r="A14" s="54">
        <v>10</v>
      </c>
      <c r="B14" s="55" t="s">
        <v>51</v>
      </c>
      <c r="C14" s="54">
        <v>38</v>
      </c>
      <c r="D14" s="59">
        <v>2</v>
      </c>
      <c r="E14" s="56">
        <v>0.72</v>
      </c>
      <c r="F14" s="60">
        <v>221</v>
      </c>
    </row>
    <row r="15" spans="1:6">
      <c r="A15" s="54">
        <v>11</v>
      </c>
      <c r="B15" s="55" t="s">
        <v>51</v>
      </c>
      <c r="C15" s="54">
        <v>40</v>
      </c>
      <c r="D15" s="59">
        <v>4</v>
      </c>
      <c r="E15" s="56">
        <v>1.44</v>
      </c>
      <c r="F15" s="60">
        <v>264</v>
      </c>
    </row>
    <row r="16" spans="1:6">
      <c r="A16" s="54">
        <v>12</v>
      </c>
      <c r="B16" s="55" t="s">
        <v>51</v>
      </c>
      <c r="C16" s="54">
        <v>18</v>
      </c>
      <c r="D16" s="59">
        <v>3</v>
      </c>
      <c r="E16" s="56">
        <v>1.08</v>
      </c>
      <c r="F16" s="63">
        <v>683.3</v>
      </c>
    </row>
    <row r="17" spans="1:6">
      <c r="A17" s="54">
        <v>13</v>
      </c>
      <c r="B17" s="55" t="s">
        <v>25</v>
      </c>
      <c r="C17" s="54">
        <v>27</v>
      </c>
      <c r="D17" s="59">
        <v>1</v>
      </c>
      <c r="E17" s="56">
        <v>0.36</v>
      </c>
      <c r="F17" s="62">
        <v>457.5</v>
      </c>
    </row>
    <row r="18" spans="1:6">
      <c r="A18" s="54">
        <v>14</v>
      </c>
      <c r="B18" s="55" t="s">
        <v>91</v>
      </c>
      <c r="C18" s="54">
        <v>18</v>
      </c>
      <c r="D18" s="59">
        <v>1</v>
      </c>
      <c r="E18" s="56">
        <v>0.36</v>
      </c>
      <c r="F18" s="62">
        <v>253.2</v>
      </c>
    </row>
    <row r="19" spans="1:6">
      <c r="A19" s="54">
        <v>15</v>
      </c>
      <c r="B19" s="55" t="s">
        <v>90</v>
      </c>
      <c r="C19" s="54">
        <v>61</v>
      </c>
      <c r="D19" s="59">
        <v>1</v>
      </c>
      <c r="E19" s="56">
        <v>0.36</v>
      </c>
      <c r="F19" s="63">
        <v>40</v>
      </c>
    </row>
    <row r="20" spans="1:6">
      <c r="A20" s="54">
        <v>16</v>
      </c>
      <c r="B20" s="55" t="s">
        <v>90</v>
      </c>
      <c r="C20" s="54">
        <v>63</v>
      </c>
      <c r="D20" s="59">
        <v>1</v>
      </c>
      <c r="E20" s="56">
        <v>0.36</v>
      </c>
      <c r="F20" s="62">
        <v>30</v>
      </c>
    </row>
    <row r="21" spans="1:6">
      <c r="A21" s="54">
        <v>17</v>
      </c>
      <c r="B21" s="55" t="s">
        <v>92</v>
      </c>
      <c r="C21" s="54">
        <v>40</v>
      </c>
      <c r="D21" s="59">
        <v>1</v>
      </c>
      <c r="E21" s="56">
        <v>0.36</v>
      </c>
      <c r="F21" s="62">
        <v>125</v>
      </c>
    </row>
    <row r="22" spans="1:6">
      <c r="A22" s="54">
        <v>18</v>
      </c>
      <c r="B22" s="55" t="s">
        <v>92</v>
      </c>
      <c r="C22" s="54">
        <v>32</v>
      </c>
      <c r="D22" s="59">
        <v>2</v>
      </c>
      <c r="E22" s="56">
        <v>0.72</v>
      </c>
      <c r="F22" s="62">
        <v>158</v>
      </c>
    </row>
    <row r="23" spans="1:6">
      <c r="A23" s="54">
        <v>19</v>
      </c>
      <c r="B23" s="55" t="s">
        <v>92</v>
      </c>
      <c r="C23" s="54">
        <v>34</v>
      </c>
      <c r="D23" s="59">
        <v>3</v>
      </c>
      <c r="E23" s="56">
        <v>1.08</v>
      </c>
      <c r="F23" s="62">
        <v>75</v>
      </c>
    </row>
    <row r="24" spans="1:6">
      <c r="A24" s="54">
        <v>20</v>
      </c>
      <c r="B24" s="55" t="s">
        <v>92</v>
      </c>
      <c r="C24" s="54">
        <v>36</v>
      </c>
      <c r="D24" s="59">
        <v>1</v>
      </c>
      <c r="E24" s="56">
        <v>0.36</v>
      </c>
      <c r="F24" s="62">
        <v>78</v>
      </c>
    </row>
    <row r="25" spans="1:6">
      <c r="A25" s="54">
        <v>21</v>
      </c>
      <c r="B25" s="55" t="s">
        <v>93</v>
      </c>
      <c r="C25" s="54">
        <v>9</v>
      </c>
      <c r="D25" s="59">
        <v>2</v>
      </c>
      <c r="E25" s="56">
        <v>0.72</v>
      </c>
      <c r="F25" s="60">
        <v>260</v>
      </c>
    </row>
    <row r="26" spans="1:6">
      <c r="A26" s="54">
        <v>22</v>
      </c>
      <c r="B26" s="55" t="s">
        <v>93</v>
      </c>
      <c r="C26" s="54">
        <v>5</v>
      </c>
      <c r="D26" s="59">
        <v>1</v>
      </c>
      <c r="E26" s="56">
        <v>0.36</v>
      </c>
      <c r="F26" s="60">
        <v>230</v>
      </c>
    </row>
    <row r="27" spans="1:6">
      <c r="A27" s="54">
        <v>23</v>
      </c>
      <c r="B27" s="55" t="s">
        <v>93</v>
      </c>
      <c r="C27" s="54">
        <v>7</v>
      </c>
      <c r="D27" s="59">
        <v>1</v>
      </c>
      <c r="E27" s="56">
        <v>0.36</v>
      </c>
      <c r="F27" s="60">
        <v>116</v>
      </c>
    </row>
    <row r="28" spans="1:6">
      <c r="A28" s="54">
        <v>24</v>
      </c>
      <c r="B28" s="55" t="s">
        <v>93</v>
      </c>
      <c r="C28" s="54">
        <v>11</v>
      </c>
      <c r="D28" s="59">
        <v>1</v>
      </c>
      <c r="E28" s="56">
        <v>0.36</v>
      </c>
      <c r="F28" s="60">
        <v>238</v>
      </c>
    </row>
    <row r="29" spans="1:6">
      <c r="A29" s="54">
        <v>25</v>
      </c>
      <c r="B29" s="55" t="s">
        <v>93</v>
      </c>
      <c r="C29" s="54">
        <v>15</v>
      </c>
      <c r="D29" s="59">
        <v>1</v>
      </c>
      <c r="E29" s="56">
        <v>0.36</v>
      </c>
      <c r="F29" s="60">
        <v>0</v>
      </c>
    </row>
    <row r="30" spans="1:6">
      <c r="A30" s="54">
        <v>26</v>
      </c>
      <c r="B30" s="55" t="s">
        <v>14</v>
      </c>
      <c r="C30" s="54">
        <v>76</v>
      </c>
      <c r="D30" s="59">
        <v>1</v>
      </c>
      <c r="E30" s="56">
        <v>0.36</v>
      </c>
      <c r="F30" s="60">
        <v>40</v>
      </c>
    </row>
    <row r="31" spans="1:6">
      <c r="A31" s="54">
        <v>27</v>
      </c>
      <c r="B31" s="55" t="s">
        <v>14</v>
      </c>
      <c r="C31" s="54">
        <v>78</v>
      </c>
      <c r="D31" s="59">
        <v>1</v>
      </c>
      <c r="E31" s="56">
        <v>0.36</v>
      </c>
      <c r="F31" s="60">
        <v>30</v>
      </c>
    </row>
    <row r="32" spans="1:6" s="66" customFormat="1" ht="14.25">
      <c r="A32" s="64"/>
      <c r="B32" s="64" t="s">
        <v>44</v>
      </c>
      <c r="C32" s="64"/>
      <c r="D32" s="65">
        <f>SUM(D5:D31)</f>
        <v>41</v>
      </c>
      <c r="E32" s="127">
        <f t="shared" ref="E32:F32" si="0">SUM(E5:E31)</f>
        <v>13.706399999999997</v>
      </c>
      <c r="F32" s="65">
        <f t="shared" si="0"/>
        <v>5301.2</v>
      </c>
    </row>
  </sheetData>
  <mergeCells count="2">
    <mergeCell ref="A1:F1"/>
    <mergeCell ref="A2:F2"/>
  </mergeCells>
  <pageMargins left="0.78740157480314965" right="0.19685039370078741" top="0.39370078740157483" bottom="0.39370078740157483" header="0.31496062992125984" footer="0.31496062992125984"/>
  <pageSetup paperSize="9" scale="94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topLeftCell="A130" workbookViewId="0">
      <selection activeCell="A5" sqref="A5:A152"/>
    </sheetView>
  </sheetViews>
  <sheetFormatPr defaultRowHeight="15"/>
  <cols>
    <col min="1" max="1" width="7.7109375" style="100" bestFit="1" customWidth="1"/>
    <col min="2" max="2" width="28.28515625" style="95" customWidth="1"/>
    <col min="3" max="3" width="9.5703125" style="16" customWidth="1"/>
    <col min="4" max="6" width="15.42578125" style="1" customWidth="1"/>
    <col min="7" max="16384" width="9.140625" style="1"/>
  </cols>
  <sheetData>
    <row r="1" spans="1:6">
      <c r="A1" s="132" t="s">
        <v>0</v>
      </c>
      <c r="B1" s="132"/>
      <c r="C1" s="132"/>
      <c r="D1" s="132"/>
      <c r="E1" s="132"/>
      <c r="F1" s="132"/>
    </row>
    <row r="2" spans="1:6" ht="15.75" customHeight="1">
      <c r="A2" s="133" t="s">
        <v>79</v>
      </c>
      <c r="B2" s="133"/>
      <c r="C2" s="133"/>
      <c r="D2" s="133"/>
      <c r="E2" s="133"/>
      <c r="F2" s="133"/>
    </row>
    <row r="3" spans="1:6" s="84" customFormat="1">
      <c r="A3" s="3"/>
      <c r="B3" s="82"/>
      <c r="C3" s="83"/>
    </row>
    <row r="4" spans="1:6" ht="45">
      <c r="A4" s="35" t="s">
        <v>62</v>
      </c>
      <c r="B4" s="35" t="s">
        <v>63</v>
      </c>
      <c r="C4" s="85" t="s">
        <v>4</v>
      </c>
      <c r="D4" s="2" t="s">
        <v>5</v>
      </c>
      <c r="E4" s="2" t="s">
        <v>6</v>
      </c>
      <c r="F4" s="2" t="s">
        <v>48</v>
      </c>
    </row>
    <row r="5" spans="1:6">
      <c r="A5" s="4">
        <v>1</v>
      </c>
      <c r="B5" s="11" t="s">
        <v>53</v>
      </c>
      <c r="C5" s="86">
        <v>49</v>
      </c>
      <c r="D5" s="4">
        <v>2</v>
      </c>
      <c r="E5" s="87">
        <v>0.72</v>
      </c>
      <c r="F5" s="87">
        <v>96</v>
      </c>
    </row>
    <row r="6" spans="1:6">
      <c r="A6" s="4">
        <v>2</v>
      </c>
      <c r="B6" s="11" t="s">
        <v>53</v>
      </c>
      <c r="C6" s="86">
        <v>43</v>
      </c>
      <c r="D6" s="4">
        <v>5</v>
      </c>
      <c r="E6" s="87">
        <v>1.7999999999999998</v>
      </c>
      <c r="F6" s="88">
        <v>360</v>
      </c>
    </row>
    <row r="7" spans="1:6">
      <c r="A7" s="4">
        <v>3</v>
      </c>
      <c r="B7" s="11" t="s">
        <v>53</v>
      </c>
      <c r="C7" s="86">
        <v>37</v>
      </c>
      <c r="D7" s="4">
        <v>3</v>
      </c>
      <c r="E7" s="87">
        <v>1.08</v>
      </c>
      <c r="F7" s="87">
        <v>180</v>
      </c>
    </row>
    <row r="8" spans="1:6">
      <c r="A8" s="4">
        <v>4</v>
      </c>
      <c r="B8" s="89" t="s">
        <v>52</v>
      </c>
      <c r="C8" s="90">
        <v>24</v>
      </c>
      <c r="D8" s="91">
        <v>4</v>
      </c>
      <c r="E8" s="87">
        <v>1.44</v>
      </c>
      <c r="F8" s="87">
        <v>216</v>
      </c>
    </row>
    <row r="9" spans="1:6">
      <c r="A9" s="4">
        <v>5</v>
      </c>
      <c r="B9" s="89" t="s">
        <v>52</v>
      </c>
      <c r="C9" s="90">
        <v>30</v>
      </c>
      <c r="D9" s="91">
        <v>10</v>
      </c>
      <c r="E9" s="87">
        <v>3.5999999999999996</v>
      </c>
      <c r="F9" s="87">
        <v>630</v>
      </c>
    </row>
    <row r="10" spans="1:6">
      <c r="A10" s="4">
        <v>6</v>
      </c>
      <c r="B10" s="11" t="s">
        <v>49</v>
      </c>
      <c r="C10" s="86">
        <v>36</v>
      </c>
      <c r="D10" s="4">
        <v>6</v>
      </c>
      <c r="E10" s="87">
        <v>2.16</v>
      </c>
      <c r="F10" s="87">
        <v>420</v>
      </c>
    </row>
    <row r="11" spans="1:6">
      <c r="A11" s="4">
        <v>7</v>
      </c>
      <c r="B11" s="11" t="s">
        <v>49</v>
      </c>
      <c r="C11" s="86">
        <v>38</v>
      </c>
      <c r="D11" s="4">
        <v>4</v>
      </c>
      <c r="E11" s="87">
        <v>1.44</v>
      </c>
      <c r="F11" s="87">
        <v>225</v>
      </c>
    </row>
    <row r="12" spans="1:6">
      <c r="A12" s="4">
        <v>8</v>
      </c>
      <c r="B12" s="11" t="s">
        <v>7</v>
      </c>
      <c r="C12" s="86">
        <v>23</v>
      </c>
      <c r="D12" s="4">
        <v>9</v>
      </c>
      <c r="E12" s="87">
        <v>3.2399999999999998</v>
      </c>
      <c r="F12" s="87">
        <v>600</v>
      </c>
    </row>
    <row r="13" spans="1:6">
      <c r="A13" s="4">
        <v>9</v>
      </c>
      <c r="B13" s="11" t="s">
        <v>7</v>
      </c>
      <c r="C13" s="86">
        <v>27</v>
      </c>
      <c r="D13" s="4">
        <v>4</v>
      </c>
      <c r="E13" s="87">
        <v>1.44</v>
      </c>
      <c r="F13" s="92">
        <v>216</v>
      </c>
    </row>
    <row r="14" spans="1:6">
      <c r="A14" s="4">
        <v>10</v>
      </c>
      <c r="B14" s="11" t="s">
        <v>7</v>
      </c>
      <c r="C14" s="86">
        <v>33</v>
      </c>
      <c r="D14" s="4">
        <v>6</v>
      </c>
      <c r="E14" s="87">
        <v>2.16</v>
      </c>
      <c r="F14" s="92">
        <v>405</v>
      </c>
    </row>
    <row r="15" spans="1:6">
      <c r="A15" s="4">
        <v>11</v>
      </c>
      <c r="B15" s="11" t="s">
        <v>8</v>
      </c>
      <c r="C15" s="86">
        <v>2</v>
      </c>
      <c r="D15" s="4">
        <v>1</v>
      </c>
      <c r="E15" s="87">
        <v>0.36</v>
      </c>
      <c r="F15" s="92">
        <v>36</v>
      </c>
    </row>
    <row r="16" spans="1:6">
      <c r="A16" s="4">
        <v>12</v>
      </c>
      <c r="B16" s="11" t="s">
        <v>8</v>
      </c>
      <c r="C16" s="86">
        <v>6</v>
      </c>
      <c r="D16" s="4">
        <v>8</v>
      </c>
      <c r="E16" s="87">
        <v>2.88</v>
      </c>
      <c r="F16" s="92">
        <v>540</v>
      </c>
    </row>
    <row r="17" spans="1:6">
      <c r="A17" s="4">
        <v>13</v>
      </c>
      <c r="B17" s="11" t="s">
        <v>8</v>
      </c>
      <c r="C17" s="86">
        <v>8</v>
      </c>
      <c r="D17" s="4">
        <v>1</v>
      </c>
      <c r="E17" s="87">
        <v>0.36</v>
      </c>
      <c r="F17" s="92">
        <v>36</v>
      </c>
    </row>
    <row r="18" spans="1:6">
      <c r="A18" s="4">
        <v>14</v>
      </c>
      <c r="B18" s="11" t="s">
        <v>8</v>
      </c>
      <c r="C18" s="86">
        <v>14</v>
      </c>
      <c r="D18" s="4">
        <v>8</v>
      </c>
      <c r="E18" s="87">
        <v>2.88</v>
      </c>
      <c r="F18" s="92">
        <v>540</v>
      </c>
    </row>
    <row r="19" spans="1:6">
      <c r="A19" s="4">
        <v>15</v>
      </c>
      <c r="B19" s="11" t="s">
        <v>53</v>
      </c>
      <c r="C19" s="86" t="s">
        <v>13</v>
      </c>
      <c r="D19" s="4">
        <v>1</v>
      </c>
      <c r="E19" s="87">
        <v>0.36</v>
      </c>
      <c r="F19" s="92">
        <v>36</v>
      </c>
    </row>
    <row r="20" spans="1:6">
      <c r="A20" s="4">
        <v>16</v>
      </c>
      <c r="B20" s="11" t="s">
        <v>49</v>
      </c>
      <c r="C20" s="86">
        <v>40</v>
      </c>
      <c r="D20" s="4">
        <v>5</v>
      </c>
      <c r="E20" s="87">
        <v>1.7999999999999998</v>
      </c>
      <c r="F20" s="92">
        <v>464</v>
      </c>
    </row>
    <row r="21" spans="1:6">
      <c r="A21" s="4">
        <v>17</v>
      </c>
      <c r="B21" s="11" t="s">
        <v>49</v>
      </c>
      <c r="C21" s="86" t="s">
        <v>15</v>
      </c>
      <c r="D21" s="4">
        <v>1</v>
      </c>
      <c r="E21" s="87">
        <v>0.36</v>
      </c>
      <c r="F21" s="87">
        <v>45</v>
      </c>
    </row>
    <row r="22" spans="1:6">
      <c r="A22" s="4">
        <v>18</v>
      </c>
      <c r="B22" s="11" t="s">
        <v>49</v>
      </c>
      <c r="C22" s="86">
        <v>31</v>
      </c>
      <c r="D22" s="4">
        <v>6</v>
      </c>
      <c r="E22" s="87">
        <v>2.16</v>
      </c>
      <c r="F22" s="87">
        <v>390</v>
      </c>
    </row>
    <row r="23" spans="1:6">
      <c r="A23" s="4">
        <v>19</v>
      </c>
      <c r="B23" s="11" t="s">
        <v>49</v>
      </c>
      <c r="C23" s="86">
        <v>29</v>
      </c>
      <c r="D23" s="4">
        <v>5</v>
      </c>
      <c r="E23" s="87">
        <v>1.7999999999999998</v>
      </c>
      <c r="F23" s="87">
        <v>330</v>
      </c>
    </row>
    <row r="24" spans="1:6">
      <c r="A24" s="4">
        <v>20</v>
      </c>
      <c r="B24" s="11" t="s">
        <v>49</v>
      </c>
      <c r="C24" s="86">
        <v>27</v>
      </c>
      <c r="D24" s="4">
        <v>2</v>
      </c>
      <c r="E24" s="87">
        <v>0.72</v>
      </c>
      <c r="F24" s="87">
        <v>96</v>
      </c>
    </row>
    <row r="25" spans="1:6">
      <c r="A25" s="4">
        <v>21</v>
      </c>
      <c r="B25" s="11" t="s">
        <v>7</v>
      </c>
      <c r="C25" s="86">
        <v>35</v>
      </c>
      <c r="D25" s="4">
        <v>3</v>
      </c>
      <c r="E25" s="87">
        <v>1.08</v>
      </c>
      <c r="F25" s="87">
        <v>162</v>
      </c>
    </row>
    <row r="26" spans="1:6">
      <c r="A26" s="4">
        <v>22</v>
      </c>
      <c r="B26" s="11" t="s">
        <v>7</v>
      </c>
      <c r="C26" s="86">
        <v>41</v>
      </c>
      <c r="D26" s="4">
        <v>2</v>
      </c>
      <c r="E26" s="87">
        <v>0.72</v>
      </c>
      <c r="F26" s="87">
        <v>108</v>
      </c>
    </row>
    <row r="27" spans="1:6">
      <c r="A27" s="4">
        <v>23</v>
      </c>
      <c r="B27" s="11" t="s">
        <v>7</v>
      </c>
      <c r="C27" s="86">
        <v>43</v>
      </c>
      <c r="D27" s="4">
        <v>2</v>
      </c>
      <c r="E27" s="87">
        <v>0.72</v>
      </c>
      <c r="F27" s="87">
        <v>108</v>
      </c>
    </row>
    <row r="28" spans="1:6">
      <c r="A28" s="4">
        <v>24</v>
      </c>
      <c r="B28" s="11" t="s">
        <v>29</v>
      </c>
      <c r="C28" s="86">
        <v>18</v>
      </c>
      <c r="D28" s="4">
        <v>1</v>
      </c>
      <c r="E28" s="87">
        <v>0.36</v>
      </c>
      <c r="F28" s="87">
        <v>48</v>
      </c>
    </row>
    <row r="29" spans="1:6">
      <c r="A29" s="4">
        <v>25</v>
      </c>
      <c r="B29" s="11" t="s">
        <v>29</v>
      </c>
      <c r="C29" s="86">
        <v>22</v>
      </c>
      <c r="D29" s="4">
        <v>7</v>
      </c>
      <c r="E29" s="87">
        <v>2.52</v>
      </c>
      <c r="F29" s="87">
        <v>420</v>
      </c>
    </row>
    <row r="30" spans="1:6">
      <c r="A30" s="4">
        <v>26</v>
      </c>
      <c r="B30" s="11" t="s">
        <v>49</v>
      </c>
      <c r="C30" s="86">
        <v>21</v>
      </c>
      <c r="D30" s="4">
        <v>1</v>
      </c>
      <c r="E30" s="87">
        <v>0.36</v>
      </c>
      <c r="F30" s="87">
        <v>96</v>
      </c>
    </row>
    <row r="31" spans="1:6">
      <c r="A31" s="4">
        <v>27</v>
      </c>
      <c r="B31" s="11" t="s">
        <v>80</v>
      </c>
      <c r="C31" s="86">
        <v>32</v>
      </c>
      <c r="D31" s="4">
        <v>2</v>
      </c>
      <c r="E31" s="87">
        <v>0.72</v>
      </c>
      <c r="F31" s="87">
        <v>96</v>
      </c>
    </row>
    <row r="32" spans="1:6">
      <c r="A32" s="4">
        <v>28</v>
      </c>
      <c r="B32" s="11" t="s">
        <v>80</v>
      </c>
      <c r="C32" s="86">
        <v>34</v>
      </c>
      <c r="D32" s="4">
        <v>1</v>
      </c>
      <c r="E32" s="87">
        <v>0.36</v>
      </c>
      <c r="F32" s="87">
        <v>96</v>
      </c>
    </row>
    <row r="33" spans="1:6">
      <c r="A33" s="4">
        <v>29</v>
      </c>
      <c r="B33" s="11" t="s">
        <v>56</v>
      </c>
      <c r="C33" s="86">
        <v>19</v>
      </c>
      <c r="D33" s="4">
        <v>7</v>
      </c>
      <c r="E33" s="87">
        <v>2.52</v>
      </c>
      <c r="F33" s="92">
        <v>432</v>
      </c>
    </row>
    <row r="34" spans="1:6">
      <c r="A34" s="4">
        <v>30</v>
      </c>
      <c r="B34" s="11" t="s">
        <v>56</v>
      </c>
      <c r="C34" s="86">
        <v>21</v>
      </c>
      <c r="D34" s="4">
        <v>2</v>
      </c>
      <c r="E34" s="87">
        <v>0.72</v>
      </c>
      <c r="F34" s="92">
        <v>96</v>
      </c>
    </row>
    <row r="35" spans="1:6">
      <c r="A35" s="4">
        <v>31</v>
      </c>
      <c r="B35" s="11" t="s">
        <v>56</v>
      </c>
      <c r="C35" s="86">
        <v>23</v>
      </c>
      <c r="D35" s="4">
        <v>3</v>
      </c>
      <c r="E35" s="87">
        <v>1.08</v>
      </c>
      <c r="F35" s="87">
        <v>162</v>
      </c>
    </row>
    <row r="36" spans="1:6">
      <c r="A36" s="4">
        <v>32</v>
      </c>
      <c r="B36" s="11" t="s">
        <v>56</v>
      </c>
      <c r="C36" s="86">
        <v>27</v>
      </c>
      <c r="D36" s="4">
        <v>5</v>
      </c>
      <c r="E36" s="87">
        <v>1.7999999999999998</v>
      </c>
      <c r="F36" s="87">
        <v>297</v>
      </c>
    </row>
    <row r="37" spans="1:6">
      <c r="A37" s="4">
        <v>33</v>
      </c>
      <c r="B37" s="11" t="s">
        <v>53</v>
      </c>
      <c r="C37" s="86">
        <v>29</v>
      </c>
      <c r="D37" s="4">
        <v>5</v>
      </c>
      <c r="E37" s="87">
        <v>1.7999999999999998</v>
      </c>
      <c r="F37" s="87">
        <v>300</v>
      </c>
    </row>
    <row r="38" spans="1:6">
      <c r="A38" s="4">
        <v>34</v>
      </c>
      <c r="B38" s="11" t="s">
        <v>53</v>
      </c>
      <c r="C38" s="86">
        <v>19</v>
      </c>
      <c r="D38" s="4">
        <v>4</v>
      </c>
      <c r="E38" s="87">
        <v>1.44</v>
      </c>
      <c r="F38" s="87">
        <v>210</v>
      </c>
    </row>
    <row r="39" spans="1:6">
      <c r="A39" s="4">
        <v>35</v>
      </c>
      <c r="B39" s="11" t="s">
        <v>53</v>
      </c>
      <c r="C39" s="86">
        <v>17</v>
      </c>
      <c r="D39" s="4">
        <v>2</v>
      </c>
      <c r="E39" s="87">
        <v>0.72</v>
      </c>
      <c r="F39" s="87">
        <v>96</v>
      </c>
    </row>
    <row r="40" spans="1:6">
      <c r="A40" s="4">
        <v>36</v>
      </c>
      <c r="B40" s="11" t="s">
        <v>80</v>
      </c>
      <c r="C40" s="86">
        <v>18</v>
      </c>
      <c r="D40" s="4">
        <v>8</v>
      </c>
      <c r="E40" s="87">
        <v>2.88</v>
      </c>
      <c r="F40" s="87">
        <v>510</v>
      </c>
    </row>
    <row r="41" spans="1:6">
      <c r="A41" s="4">
        <v>37</v>
      </c>
      <c r="B41" s="11" t="s">
        <v>80</v>
      </c>
      <c r="C41" s="86">
        <v>22</v>
      </c>
      <c r="D41" s="4">
        <v>7</v>
      </c>
      <c r="E41" s="87">
        <v>2.52</v>
      </c>
      <c r="F41" s="87">
        <v>465</v>
      </c>
    </row>
    <row r="42" spans="1:6">
      <c r="A42" s="4">
        <v>38</v>
      </c>
      <c r="B42" s="11" t="s">
        <v>80</v>
      </c>
      <c r="C42" s="86">
        <v>26</v>
      </c>
      <c r="D42" s="4">
        <v>5</v>
      </c>
      <c r="E42" s="87">
        <v>1.7999999999999998</v>
      </c>
      <c r="F42" s="87">
        <v>435</v>
      </c>
    </row>
    <row r="43" spans="1:6">
      <c r="A43" s="4">
        <v>39</v>
      </c>
      <c r="B43" s="11" t="s">
        <v>80</v>
      </c>
      <c r="C43" s="86">
        <v>28</v>
      </c>
      <c r="D43" s="4">
        <v>1</v>
      </c>
      <c r="E43" s="87">
        <v>0.36</v>
      </c>
      <c r="F43" s="87">
        <v>108</v>
      </c>
    </row>
    <row r="44" spans="1:6">
      <c r="A44" s="4">
        <v>40</v>
      </c>
      <c r="B44" s="11" t="s">
        <v>49</v>
      </c>
      <c r="C44" s="86">
        <v>18</v>
      </c>
      <c r="D44" s="4">
        <v>8</v>
      </c>
      <c r="E44" s="87">
        <v>2.88</v>
      </c>
      <c r="F44" s="87">
        <v>432</v>
      </c>
    </row>
    <row r="45" spans="1:6">
      <c r="A45" s="4">
        <v>41</v>
      </c>
      <c r="B45" s="11" t="s">
        <v>49</v>
      </c>
      <c r="C45" s="86">
        <v>24</v>
      </c>
      <c r="D45" s="4">
        <v>4</v>
      </c>
      <c r="E45" s="87">
        <v>1.44</v>
      </c>
      <c r="F45" s="87">
        <v>435</v>
      </c>
    </row>
    <row r="46" spans="1:6">
      <c r="A46" s="4">
        <v>42</v>
      </c>
      <c r="B46" s="11" t="s">
        <v>49</v>
      </c>
      <c r="C46" s="86">
        <v>26</v>
      </c>
      <c r="D46" s="4">
        <v>2</v>
      </c>
      <c r="E46" s="87">
        <v>0.72</v>
      </c>
      <c r="F46" s="87">
        <v>135</v>
      </c>
    </row>
    <row r="47" spans="1:6">
      <c r="A47" s="4">
        <v>43</v>
      </c>
      <c r="B47" s="11" t="s">
        <v>49</v>
      </c>
      <c r="C47" s="86">
        <v>28</v>
      </c>
      <c r="D47" s="4">
        <v>2</v>
      </c>
      <c r="E47" s="87">
        <v>0.72</v>
      </c>
      <c r="F47" s="87">
        <v>135</v>
      </c>
    </row>
    <row r="48" spans="1:6">
      <c r="A48" s="4">
        <v>44</v>
      </c>
      <c r="B48" s="11" t="s">
        <v>54</v>
      </c>
      <c r="C48" s="86">
        <v>2</v>
      </c>
      <c r="D48" s="4">
        <v>5</v>
      </c>
      <c r="E48" s="87">
        <v>1.7999999999999998</v>
      </c>
      <c r="F48" s="87">
        <v>420</v>
      </c>
    </row>
    <row r="49" spans="1:6">
      <c r="A49" s="4">
        <v>45</v>
      </c>
      <c r="B49" s="11" t="s">
        <v>54</v>
      </c>
      <c r="C49" s="86">
        <v>6</v>
      </c>
      <c r="D49" s="4">
        <v>1</v>
      </c>
      <c r="E49" s="87">
        <v>0.36</v>
      </c>
      <c r="F49" s="87">
        <v>42</v>
      </c>
    </row>
    <row r="50" spans="1:6">
      <c r="A50" s="4">
        <v>46</v>
      </c>
      <c r="B50" s="11" t="s">
        <v>54</v>
      </c>
      <c r="C50" s="86">
        <v>7</v>
      </c>
      <c r="D50" s="4">
        <v>8</v>
      </c>
      <c r="E50" s="87">
        <v>2.88</v>
      </c>
      <c r="F50" s="87">
        <v>432</v>
      </c>
    </row>
    <row r="51" spans="1:6">
      <c r="A51" s="4">
        <v>47</v>
      </c>
      <c r="B51" s="11" t="s">
        <v>54</v>
      </c>
      <c r="C51" s="86">
        <v>8</v>
      </c>
      <c r="D51" s="4">
        <v>1</v>
      </c>
      <c r="E51" s="87">
        <v>0.36</v>
      </c>
      <c r="F51" s="87">
        <v>42</v>
      </c>
    </row>
    <row r="52" spans="1:6">
      <c r="A52" s="4">
        <v>48</v>
      </c>
      <c r="B52" s="11" t="s">
        <v>54</v>
      </c>
      <c r="C52" s="86">
        <v>9</v>
      </c>
      <c r="D52" s="4">
        <v>1</v>
      </c>
      <c r="E52" s="87">
        <v>0.36</v>
      </c>
      <c r="F52" s="87">
        <v>42</v>
      </c>
    </row>
    <row r="53" spans="1:6">
      <c r="A53" s="4">
        <v>49</v>
      </c>
      <c r="B53" s="11" t="s">
        <v>54</v>
      </c>
      <c r="C53" s="86">
        <v>11</v>
      </c>
      <c r="D53" s="4">
        <v>1</v>
      </c>
      <c r="E53" s="87">
        <v>0.36</v>
      </c>
      <c r="F53" s="87">
        <v>42</v>
      </c>
    </row>
    <row r="54" spans="1:6">
      <c r="A54" s="4">
        <v>50</v>
      </c>
      <c r="B54" s="11" t="s">
        <v>54</v>
      </c>
      <c r="C54" s="86">
        <v>12</v>
      </c>
      <c r="D54" s="4">
        <v>2</v>
      </c>
      <c r="E54" s="87">
        <v>0.72</v>
      </c>
      <c r="F54" s="87">
        <v>135</v>
      </c>
    </row>
    <row r="55" spans="1:6">
      <c r="A55" s="4">
        <v>51</v>
      </c>
      <c r="B55" s="11" t="s">
        <v>54</v>
      </c>
      <c r="C55" s="86">
        <v>13</v>
      </c>
      <c r="D55" s="4">
        <v>1</v>
      </c>
      <c r="E55" s="87">
        <v>0.36</v>
      </c>
      <c r="F55" s="87">
        <v>42</v>
      </c>
    </row>
    <row r="56" spans="1:6">
      <c r="A56" s="4">
        <v>52</v>
      </c>
      <c r="B56" s="11" t="s">
        <v>54</v>
      </c>
      <c r="C56" s="86">
        <v>15</v>
      </c>
      <c r="D56" s="4">
        <v>7</v>
      </c>
      <c r="E56" s="87">
        <v>2.52</v>
      </c>
      <c r="F56" s="87">
        <v>525</v>
      </c>
    </row>
    <row r="57" spans="1:6">
      <c r="A57" s="4">
        <v>53</v>
      </c>
      <c r="B57" s="11" t="s">
        <v>54</v>
      </c>
      <c r="C57" s="86">
        <v>18</v>
      </c>
      <c r="D57" s="4">
        <v>3</v>
      </c>
      <c r="E57" s="87">
        <v>1.08</v>
      </c>
      <c r="F57" s="87">
        <v>162</v>
      </c>
    </row>
    <row r="58" spans="1:6">
      <c r="A58" s="4">
        <v>54</v>
      </c>
      <c r="B58" s="11" t="s">
        <v>81</v>
      </c>
      <c r="C58" s="4">
        <v>25</v>
      </c>
      <c r="D58" s="4">
        <v>6</v>
      </c>
      <c r="E58" s="87">
        <v>2.16</v>
      </c>
      <c r="F58" s="87">
        <v>432</v>
      </c>
    </row>
    <row r="59" spans="1:6">
      <c r="A59" s="4">
        <v>55</v>
      </c>
      <c r="B59" s="11" t="s">
        <v>54</v>
      </c>
      <c r="C59" s="4">
        <v>10</v>
      </c>
      <c r="D59" s="4">
        <v>1</v>
      </c>
      <c r="E59" s="87">
        <v>0.36</v>
      </c>
      <c r="F59" s="87">
        <v>42</v>
      </c>
    </row>
    <row r="60" spans="1:6">
      <c r="A60" s="4">
        <v>56</v>
      </c>
      <c r="B60" s="11" t="s">
        <v>54</v>
      </c>
      <c r="C60" s="4">
        <v>18</v>
      </c>
      <c r="D60" s="4">
        <v>3</v>
      </c>
      <c r="E60" s="87">
        <v>1.08</v>
      </c>
      <c r="F60" s="87">
        <v>135</v>
      </c>
    </row>
    <row r="61" spans="1:6">
      <c r="A61" s="4">
        <v>57</v>
      </c>
      <c r="B61" s="11" t="s">
        <v>29</v>
      </c>
      <c r="C61" s="86">
        <v>43</v>
      </c>
      <c r="D61" s="4">
        <v>2</v>
      </c>
      <c r="E61" s="87">
        <v>0.72</v>
      </c>
      <c r="F61" s="87">
        <v>108</v>
      </c>
    </row>
    <row r="62" spans="1:6">
      <c r="A62" s="4">
        <v>58</v>
      </c>
      <c r="B62" s="11" t="s">
        <v>29</v>
      </c>
      <c r="C62" s="86">
        <v>45</v>
      </c>
      <c r="D62" s="4">
        <v>2</v>
      </c>
      <c r="E62" s="87">
        <v>0.72</v>
      </c>
      <c r="F62" s="87">
        <v>108</v>
      </c>
    </row>
    <row r="63" spans="1:6">
      <c r="A63" s="4">
        <v>59</v>
      </c>
      <c r="B63" s="11" t="s">
        <v>7</v>
      </c>
      <c r="C63" s="86">
        <v>45</v>
      </c>
      <c r="D63" s="4">
        <v>5</v>
      </c>
      <c r="E63" s="87">
        <v>1.7999999999999998</v>
      </c>
      <c r="F63" s="87">
        <v>345</v>
      </c>
    </row>
    <row r="64" spans="1:6">
      <c r="A64" s="4">
        <v>60</v>
      </c>
      <c r="B64" s="11" t="s">
        <v>7</v>
      </c>
      <c r="C64" s="86">
        <v>61</v>
      </c>
      <c r="D64" s="4">
        <v>1</v>
      </c>
      <c r="E64" s="87">
        <v>0.36</v>
      </c>
      <c r="F64" s="87">
        <v>48</v>
      </c>
    </row>
    <row r="65" spans="1:6">
      <c r="A65" s="4">
        <v>61</v>
      </c>
      <c r="B65" s="11" t="s">
        <v>7</v>
      </c>
      <c r="C65" s="86">
        <v>63</v>
      </c>
      <c r="D65" s="4">
        <v>2</v>
      </c>
      <c r="E65" s="87">
        <v>0.72</v>
      </c>
      <c r="F65" s="87">
        <v>108</v>
      </c>
    </row>
    <row r="66" spans="1:6">
      <c r="A66" s="4">
        <v>62</v>
      </c>
      <c r="B66" s="11" t="s">
        <v>30</v>
      </c>
      <c r="C66" s="86">
        <v>40</v>
      </c>
      <c r="D66" s="4">
        <v>2</v>
      </c>
      <c r="E66" s="87">
        <v>0.72</v>
      </c>
      <c r="F66" s="87">
        <v>162</v>
      </c>
    </row>
    <row r="67" spans="1:6">
      <c r="A67" s="4">
        <v>63</v>
      </c>
      <c r="B67" s="11" t="s">
        <v>30</v>
      </c>
      <c r="C67" s="86">
        <v>36</v>
      </c>
      <c r="D67" s="4">
        <v>2</v>
      </c>
      <c r="E67" s="87">
        <v>0.72</v>
      </c>
      <c r="F67" s="87">
        <v>108</v>
      </c>
    </row>
    <row r="68" spans="1:6">
      <c r="A68" s="4">
        <v>64</v>
      </c>
      <c r="B68" s="11" t="s">
        <v>30</v>
      </c>
      <c r="C68" s="86">
        <v>34</v>
      </c>
      <c r="D68" s="4">
        <v>4</v>
      </c>
      <c r="E68" s="87">
        <v>1.44</v>
      </c>
      <c r="F68" s="87">
        <v>270</v>
      </c>
    </row>
    <row r="69" spans="1:6">
      <c r="A69" s="4">
        <v>65</v>
      </c>
      <c r="B69" s="11" t="s">
        <v>30</v>
      </c>
      <c r="C69" s="86">
        <v>32</v>
      </c>
      <c r="D69" s="4">
        <v>3</v>
      </c>
      <c r="E69" s="87">
        <v>1.08</v>
      </c>
      <c r="F69" s="87">
        <v>216</v>
      </c>
    </row>
    <row r="70" spans="1:6">
      <c r="A70" s="4">
        <v>66</v>
      </c>
      <c r="B70" s="89" t="s">
        <v>52</v>
      </c>
      <c r="C70" s="90">
        <v>76</v>
      </c>
      <c r="D70" s="91">
        <v>2</v>
      </c>
      <c r="E70" s="87">
        <v>0.72</v>
      </c>
      <c r="F70" s="87">
        <v>162</v>
      </c>
    </row>
    <row r="71" spans="1:6">
      <c r="A71" s="4">
        <v>67</v>
      </c>
      <c r="B71" s="89" t="s">
        <v>52</v>
      </c>
      <c r="C71" s="90">
        <v>78</v>
      </c>
      <c r="D71" s="91">
        <v>1</v>
      </c>
      <c r="E71" s="87">
        <v>0.36</v>
      </c>
      <c r="F71" s="87">
        <v>48</v>
      </c>
    </row>
    <row r="72" spans="1:6">
      <c r="A72" s="4">
        <v>68</v>
      </c>
      <c r="B72" s="11" t="s">
        <v>57</v>
      </c>
      <c r="C72" s="86">
        <v>2</v>
      </c>
      <c r="D72" s="4">
        <v>2</v>
      </c>
      <c r="E72" s="87">
        <v>0.72</v>
      </c>
      <c r="F72" s="87">
        <v>108</v>
      </c>
    </row>
    <row r="73" spans="1:6">
      <c r="A73" s="4">
        <v>69</v>
      </c>
      <c r="B73" s="11" t="s">
        <v>57</v>
      </c>
      <c r="C73" s="86">
        <v>5</v>
      </c>
      <c r="D73" s="4">
        <v>4</v>
      </c>
      <c r="E73" s="87">
        <v>1.44</v>
      </c>
      <c r="F73" s="87">
        <v>240</v>
      </c>
    </row>
    <row r="74" spans="1:6">
      <c r="A74" s="4">
        <v>70</v>
      </c>
      <c r="B74" s="11" t="s">
        <v>57</v>
      </c>
      <c r="C74" s="86">
        <v>7</v>
      </c>
      <c r="D74" s="4">
        <v>2</v>
      </c>
      <c r="E74" s="87">
        <v>0.72</v>
      </c>
      <c r="F74" s="87">
        <v>140</v>
      </c>
    </row>
    <row r="75" spans="1:6">
      <c r="A75" s="4">
        <v>71</v>
      </c>
      <c r="B75" s="11" t="s">
        <v>57</v>
      </c>
      <c r="C75" s="86">
        <v>8</v>
      </c>
      <c r="D75" s="4">
        <v>2</v>
      </c>
      <c r="E75" s="87">
        <v>0.72</v>
      </c>
      <c r="F75" s="87">
        <v>108</v>
      </c>
    </row>
    <row r="76" spans="1:6">
      <c r="A76" s="4">
        <v>72</v>
      </c>
      <c r="B76" s="11" t="s">
        <v>57</v>
      </c>
      <c r="C76" s="86">
        <v>9</v>
      </c>
      <c r="D76" s="4">
        <v>4</v>
      </c>
      <c r="E76" s="87">
        <v>1.44</v>
      </c>
      <c r="F76" s="87">
        <v>270</v>
      </c>
    </row>
    <row r="77" spans="1:6">
      <c r="A77" s="4">
        <v>73</v>
      </c>
      <c r="B77" s="11" t="s">
        <v>57</v>
      </c>
      <c r="C77" s="86">
        <v>10</v>
      </c>
      <c r="D77" s="4">
        <v>2</v>
      </c>
      <c r="E77" s="87">
        <v>0.72</v>
      </c>
      <c r="F77" s="87">
        <v>108</v>
      </c>
    </row>
    <row r="78" spans="1:6">
      <c r="A78" s="4">
        <v>74</v>
      </c>
      <c r="B78" s="11" t="s">
        <v>57</v>
      </c>
      <c r="C78" s="86">
        <v>11</v>
      </c>
      <c r="D78" s="4">
        <v>4</v>
      </c>
      <c r="E78" s="87">
        <v>1.44</v>
      </c>
      <c r="F78" s="87">
        <v>240</v>
      </c>
    </row>
    <row r="79" spans="1:6">
      <c r="A79" s="4">
        <v>75</v>
      </c>
      <c r="B79" s="11" t="s">
        <v>57</v>
      </c>
      <c r="C79" s="86">
        <v>15</v>
      </c>
      <c r="D79" s="4">
        <v>4</v>
      </c>
      <c r="E79" s="87">
        <v>1.44</v>
      </c>
      <c r="F79" s="87">
        <v>270</v>
      </c>
    </row>
    <row r="80" spans="1:6">
      <c r="A80" s="4">
        <v>76</v>
      </c>
      <c r="B80" s="11" t="s">
        <v>57</v>
      </c>
      <c r="C80" s="86">
        <v>16</v>
      </c>
      <c r="D80" s="4">
        <v>1</v>
      </c>
      <c r="E80" s="87">
        <v>0.36</v>
      </c>
      <c r="F80" s="87">
        <v>108</v>
      </c>
    </row>
    <row r="81" spans="1:6">
      <c r="A81" s="4">
        <v>77</v>
      </c>
      <c r="B81" s="11" t="s">
        <v>57</v>
      </c>
      <c r="C81" s="86">
        <v>4</v>
      </c>
      <c r="D81" s="4">
        <v>2</v>
      </c>
      <c r="E81" s="87">
        <v>0.72</v>
      </c>
      <c r="F81" s="87">
        <v>108</v>
      </c>
    </row>
    <row r="82" spans="1:6">
      <c r="A82" s="4">
        <v>78</v>
      </c>
      <c r="B82" s="11" t="s">
        <v>57</v>
      </c>
      <c r="C82" s="86">
        <v>14</v>
      </c>
      <c r="D82" s="4">
        <v>1</v>
      </c>
      <c r="E82" s="87">
        <v>0.36</v>
      </c>
      <c r="F82" s="87">
        <v>108</v>
      </c>
    </row>
    <row r="83" spans="1:6">
      <c r="A83" s="4">
        <v>79</v>
      </c>
      <c r="B83" s="11" t="s">
        <v>7</v>
      </c>
      <c r="C83" s="86">
        <v>47</v>
      </c>
      <c r="D83" s="4">
        <v>2</v>
      </c>
      <c r="E83" s="87">
        <v>0.72</v>
      </c>
      <c r="F83" s="87">
        <v>108</v>
      </c>
    </row>
    <row r="84" spans="1:6">
      <c r="A84" s="4">
        <v>80</v>
      </c>
      <c r="B84" s="11" t="s">
        <v>7</v>
      </c>
      <c r="C84" s="86">
        <v>51</v>
      </c>
      <c r="D84" s="4">
        <v>5</v>
      </c>
      <c r="E84" s="87">
        <v>1.7999999999999998</v>
      </c>
      <c r="F84" s="87">
        <v>324</v>
      </c>
    </row>
    <row r="85" spans="1:6">
      <c r="A85" s="4">
        <v>81</v>
      </c>
      <c r="B85" s="11" t="s">
        <v>30</v>
      </c>
      <c r="C85" s="86">
        <v>46</v>
      </c>
      <c r="D85" s="4">
        <v>2</v>
      </c>
      <c r="E85" s="87">
        <v>0.72</v>
      </c>
      <c r="F85" s="87">
        <v>108</v>
      </c>
    </row>
    <row r="86" spans="1:6">
      <c r="A86" s="4">
        <v>82</v>
      </c>
      <c r="B86" s="11" t="s">
        <v>29</v>
      </c>
      <c r="C86" s="86">
        <v>37</v>
      </c>
      <c r="D86" s="4">
        <v>5</v>
      </c>
      <c r="E86" s="87">
        <v>1.7999999999999998</v>
      </c>
      <c r="F86" s="87">
        <v>324</v>
      </c>
    </row>
    <row r="87" spans="1:6">
      <c r="A87" s="4">
        <v>83</v>
      </c>
      <c r="B87" s="11" t="s">
        <v>29</v>
      </c>
      <c r="C87" s="86">
        <v>41</v>
      </c>
      <c r="D87" s="4">
        <v>2</v>
      </c>
      <c r="E87" s="87">
        <v>0.72</v>
      </c>
      <c r="F87" s="87">
        <v>108</v>
      </c>
    </row>
    <row r="88" spans="1:6">
      <c r="A88" s="4">
        <v>84</v>
      </c>
      <c r="B88" s="11" t="s">
        <v>29</v>
      </c>
      <c r="C88" s="86">
        <v>27</v>
      </c>
      <c r="D88" s="4">
        <v>1</v>
      </c>
      <c r="E88" s="87">
        <v>0.36</v>
      </c>
      <c r="F88" s="87">
        <v>48</v>
      </c>
    </row>
    <row r="89" spans="1:6">
      <c r="A89" s="4">
        <v>85</v>
      </c>
      <c r="B89" s="11" t="s">
        <v>29</v>
      </c>
      <c r="C89" s="86">
        <v>25</v>
      </c>
      <c r="D89" s="4">
        <v>3</v>
      </c>
      <c r="E89" s="87">
        <v>1.08</v>
      </c>
      <c r="F89" s="87">
        <v>216</v>
      </c>
    </row>
    <row r="90" spans="1:6">
      <c r="A90" s="4">
        <v>86</v>
      </c>
      <c r="B90" s="11" t="s">
        <v>29</v>
      </c>
      <c r="C90" s="86">
        <v>21</v>
      </c>
      <c r="D90" s="4">
        <v>4</v>
      </c>
      <c r="E90" s="87">
        <v>1.44</v>
      </c>
      <c r="F90" s="87">
        <v>285</v>
      </c>
    </row>
    <row r="91" spans="1:6">
      <c r="A91" s="4">
        <v>87</v>
      </c>
      <c r="B91" s="11" t="s">
        <v>29</v>
      </c>
      <c r="C91" s="86">
        <v>17</v>
      </c>
      <c r="D91" s="4">
        <v>5</v>
      </c>
      <c r="E91" s="87">
        <v>1.7999999999999998</v>
      </c>
      <c r="F91" s="87">
        <v>330</v>
      </c>
    </row>
    <row r="92" spans="1:6">
      <c r="A92" s="4">
        <v>88</v>
      </c>
      <c r="B92" s="11" t="s">
        <v>80</v>
      </c>
      <c r="C92" s="86">
        <v>42</v>
      </c>
      <c r="D92" s="4">
        <v>5</v>
      </c>
      <c r="E92" s="87">
        <v>1.7999999999999998</v>
      </c>
      <c r="F92" s="87">
        <v>330</v>
      </c>
    </row>
    <row r="93" spans="1:6">
      <c r="A93" s="4">
        <v>89</v>
      </c>
      <c r="B93" s="11" t="s">
        <v>80</v>
      </c>
      <c r="C93" s="86">
        <v>48</v>
      </c>
      <c r="D93" s="4">
        <v>7</v>
      </c>
      <c r="E93" s="87">
        <v>2.52</v>
      </c>
      <c r="F93" s="87">
        <v>486</v>
      </c>
    </row>
    <row r="94" spans="1:6">
      <c r="A94" s="4">
        <v>90</v>
      </c>
      <c r="B94" s="11" t="s">
        <v>80</v>
      </c>
      <c r="C94" s="86">
        <v>52</v>
      </c>
      <c r="D94" s="4">
        <v>4</v>
      </c>
      <c r="E94" s="87">
        <v>1.44</v>
      </c>
      <c r="F94" s="87">
        <v>330</v>
      </c>
    </row>
    <row r="95" spans="1:6">
      <c r="A95" s="4">
        <v>91</v>
      </c>
      <c r="B95" s="11" t="s">
        <v>80</v>
      </c>
      <c r="C95" s="86">
        <v>56</v>
      </c>
      <c r="D95" s="4">
        <v>4</v>
      </c>
      <c r="E95" s="87">
        <v>1.44</v>
      </c>
      <c r="F95" s="87">
        <v>330</v>
      </c>
    </row>
    <row r="96" spans="1:6">
      <c r="A96" s="4">
        <v>92</v>
      </c>
      <c r="B96" s="11" t="s">
        <v>80</v>
      </c>
      <c r="C96" s="86">
        <v>58</v>
      </c>
      <c r="D96" s="4">
        <v>1</v>
      </c>
      <c r="E96" s="87">
        <v>0.36</v>
      </c>
      <c r="F96" s="87">
        <v>36</v>
      </c>
    </row>
    <row r="97" spans="1:6">
      <c r="A97" s="4">
        <v>93</v>
      </c>
      <c r="B97" s="11" t="s">
        <v>30</v>
      </c>
      <c r="C97" s="86">
        <v>14</v>
      </c>
      <c r="D97" s="4">
        <v>5</v>
      </c>
      <c r="E97" s="87">
        <v>1.7999999999999998</v>
      </c>
      <c r="F97" s="87">
        <v>285</v>
      </c>
    </row>
    <row r="98" spans="1:6">
      <c r="A98" s="4">
        <v>94</v>
      </c>
      <c r="B98" s="11" t="s">
        <v>30</v>
      </c>
      <c r="C98" s="86">
        <v>18</v>
      </c>
      <c r="D98" s="4">
        <v>3</v>
      </c>
      <c r="E98" s="87">
        <v>1.08</v>
      </c>
      <c r="F98" s="87">
        <v>162</v>
      </c>
    </row>
    <row r="99" spans="1:6">
      <c r="A99" s="4">
        <v>95</v>
      </c>
      <c r="B99" s="11" t="s">
        <v>30</v>
      </c>
      <c r="C99" s="86">
        <v>20</v>
      </c>
      <c r="D99" s="4">
        <v>5</v>
      </c>
      <c r="E99" s="87">
        <v>1.7999999999999998</v>
      </c>
      <c r="F99" s="87">
        <v>285</v>
      </c>
    </row>
    <row r="100" spans="1:6">
      <c r="A100" s="4">
        <v>96</v>
      </c>
      <c r="B100" s="11" t="s">
        <v>30</v>
      </c>
      <c r="C100" s="86">
        <v>26</v>
      </c>
      <c r="D100" s="4">
        <v>3</v>
      </c>
      <c r="E100" s="87">
        <v>1.08</v>
      </c>
      <c r="F100" s="87">
        <v>162</v>
      </c>
    </row>
    <row r="101" spans="1:6">
      <c r="A101" s="4">
        <v>97</v>
      </c>
      <c r="B101" s="11" t="s">
        <v>30</v>
      </c>
      <c r="C101" s="86">
        <v>28</v>
      </c>
      <c r="D101" s="4">
        <v>3</v>
      </c>
      <c r="E101" s="87">
        <v>1.08</v>
      </c>
      <c r="F101" s="87">
        <v>162</v>
      </c>
    </row>
    <row r="102" spans="1:6">
      <c r="A102" s="4">
        <v>98</v>
      </c>
      <c r="B102" s="11" t="s">
        <v>68</v>
      </c>
      <c r="C102" s="86">
        <v>3</v>
      </c>
      <c r="D102" s="4">
        <v>1</v>
      </c>
      <c r="E102" s="87">
        <v>0.36</v>
      </c>
      <c r="F102" s="87">
        <v>36</v>
      </c>
    </row>
    <row r="103" spans="1:6">
      <c r="A103" s="4">
        <v>99</v>
      </c>
      <c r="B103" s="11" t="s">
        <v>68</v>
      </c>
      <c r="C103" s="86">
        <v>5</v>
      </c>
      <c r="D103" s="4">
        <v>5</v>
      </c>
      <c r="E103" s="87">
        <v>1.7999999999999998</v>
      </c>
      <c r="F103" s="87">
        <v>285</v>
      </c>
    </row>
    <row r="104" spans="1:6">
      <c r="A104" s="4">
        <v>100</v>
      </c>
      <c r="B104" s="11" t="s">
        <v>68</v>
      </c>
      <c r="C104" s="86">
        <v>6</v>
      </c>
      <c r="D104" s="4">
        <v>1</v>
      </c>
      <c r="E104" s="87">
        <v>0.36</v>
      </c>
      <c r="F104" s="87">
        <v>36</v>
      </c>
    </row>
    <row r="105" spans="1:6">
      <c r="A105" s="4">
        <v>101</v>
      </c>
      <c r="B105" s="11" t="s">
        <v>68</v>
      </c>
      <c r="C105" s="86">
        <v>10</v>
      </c>
      <c r="D105" s="4">
        <v>3</v>
      </c>
      <c r="E105" s="87">
        <v>1.08</v>
      </c>
      <c r="F105" s="87">
        <v>216</v>
      </c>
    </row>
    <row r="106" spans="1:6">
      <c r="A106" s="4">
        <v>102</v>
      </c>
      <c r="B106" s="11" t="s">
        <v>68</v>
      </c>
      <c r="C106" s="86">
        <v>11</v>
      </c>
      <c r="D106" s="4">
        <v>1</v>
      </c>
      <c r="E106" s="87">
        <v>0.36</v>
      </c>
      <c r="F106" s="87">
        <v>36</v>
      </c>
    </row>
    <row r="107" spans="1:6">
      <c r="A107" s="4">
        <v>103</v>
      </c>
      <c r="B107" s="11" t="s">
        <v>68</v>
      </c>
      <c r="C107" s="86">
        <v>14</v>
      </c>
      <c r="D107" s="4">
        <v>1</v>
      </c>
      <c r="E107" s="87">
        <v>0.36</v>
      </c>
      <c r="F107" s="87">
        <v>36</v>
      </c>
    </row>
    <row r="108" spans="1:6">
      <c r="A108" s="4">
        <v>104</v>
      </c>
      <c r="B108" s="11" t="s">
        <v>68</v>
      </c>
      <c r="C108" s="86">
        <v>18</v>
      </c>
      <c r="D108" s="4">
        <v>4</v>
      </c>
      <c r="E108" s="87">
        <v>1.44</v>
      </c>
      <c r="F108" s="87">
        <v>216</v>
      </c>
    </row>
    <row r="109" spans="1:6">
      <c r="A109" s="4">
        <v>105</v>
      </c>
      <c r="B109" s="11" t="s">
        <v>82</v>
      </c>
      <c r="C109" s="4">
        <v>35</v>
      </c>
      <c r="D109" s="4">
        <v>3</v>
      </c>
      <c r="E109" s="87">
        <v>1.08</v>
      </c>
      <c r="F109" s="87">
        <v>216</v>
      </c>
    </row>
    <row r="110" spans="1:6">
      <c r="A110" s="4">
        <v>106</v>
      </c>
      <c r="B110" s="11" t="s">
        <v>82</v>
      </c>
      <c r="C110" s="4">
        <v>57</v>
      </c>
      <c r="D110" s="4">
        <v>3</v>
      </c>
      <c r="E110" s="87">
        <v>1.08</v>
      </c>
      <c r="F110" s="87">
        <v>216</v>
      </c>
    </row>
    <row r="111" spans="1:6">
      <c r="A111" s="4">
        <v>107</v>
      </c>
      <c r="B111" s="11" t="s">
        <v>82</v>
      </c>
      <c r="C111" s="4">
        <v>51</v>
      </c>
      <c r="D111" s="4">
        <v>2</v>
      </c>
      <c r="E111" s="87">
        <v>0.72</v>
      </c>
      <c r="F111" s="87">
        <v>162</v>
      </c>
    </row>
    <row r="112" spans="1:6">
      <c r="A112" s="4">
        <v>108</v>
      </c>
      <c r="B112" s="11" t="s">
        <v>82</v>
      </c>
      <c r="C112" s="4">
        <v>41</v>
      </c>
      <c r="D112" s="4">
        <v>2</v>
      </c>
      <c r="E112" s="87">
        <v>0.72</v>
      </c>
      <c r="F112" s="87">
        <v>162</v>
      </c>
    </row>
    <row r="113" spans="1:6">
      <c r="A113" s="4">
        <v>109</v>
      </c>
      <c r="B113" s="11" t="s">
        <v>83</v>
      </c>
      <c r="C113" s="4">
        <v>17</v>
      </c>
      <c r="D113" s="4">
        <v>2</v>
      </c>
      <c r="E113" s="87">
        <v>0.72</v>
      </c>
      <c r="F113" s="87">
        <v>162</v>
      </c>
    </row>
    <row r="114" spans="1:6">
      <c r="A114" s="4">
        <v>110</v>
      </c>
      <c r="B114" s="11" t="s">
        <v>83</v>
      </c>
      <c r="C114" s="4">
        <v>13</v>
      </c>
      <c r="D114" s="4">
        <v>7</v>
      </c>
      <c r="E114" s="87">
        <v>2.52</v>
      </c>
      <c r="F114" s="87">
        <v>486</v>
      </c>
    </row>
    <row r="115" spans="1:6">
      <c r="A115" s="4">
        <v>111</v>
      </c>
      <c r="B115" s="11" t="s">
        <v>80</v>
      </c>
      <c r="C115" s="4">
        <v>46</v>
      </c>
      <c r="D115" s="4">
        <v>1</v>
      </c>
      <c r="E115" s="87">
        <v>0.36</v>
      </c>
      <c r="F115" s="87">
        <v>36</v>
      </c>
    </row>
    <row r="116" spans="1:6">
      <c r="A116" s="4">
        <v>112</v>
      </c>
      <c r="B116" s="11" t="s">
        <v>29</v>
      </c>
      <c r="C116" s="4">
        <v>29</v>
      </c>
      <c r="D116" s="4">
        <v>1</v>
      </c>
      <c r="E116" s="87">
        <v>0.36</v>
      </c>
      <c r="F116" s="87">
        <v>48</v>
      </c>
    </row>
    <row r="117" spans="1:6">
      <c r="A117" s="4">
        <v>113</v>
      </c>
      <c r="B117" s="11" t="s">
        <v>29</v>
      </c>
      <c r="C117" s="4">
        <v>31</v>
      </c>
      <c r="D117" s="4">
        <v>1</v>
      </c>
      <c r="E117" s="87">
        <v>0.36</v>
      </c>
      <c r="F117" s="87">
        <v>48</v>
      </c>
    </row>
    <row r="118" spans="1:6">
      <c r="A118" s="4">
        <v>114</v>
      </c>
      <c r="B118" s="11" t="s">
        <v>82</v>
      </c>
      <c r="C118" s="4">
        <v>49</v>
      </c>
      <c r="D118" s="4">
        <v>1</v>
      </c>
      <c r="E118" s="87">
        <v>0.36</v>
      </c>
      <c r="F118" s="87">
        <v>48</v>
      </c>
    </row>
    <row r="119" spans="1:6">
      <c r="A119" s="4">
        <v>115</v>
      </c>
      <c r="B119" s="11" t="s">
        <v>82</v>
      </c>
      <c r="C119" s="4">
        <v>45</v>
      </c>
      <c r="D119" s="4">
        <v>3</v>
      </c>
      <c r="E119" s="87">
        <v>1.08</v>
      </c>
      <c r="F119" s="87">
        <v>216</v>
      </c>
    </row>
    <row r="120" spans="1:6">
      <c r="A120" s="4">
        <v>116</v>
      </c>
      <c r="B120" s="11" t="s">
        <v>56</v>
      </c>
      <c r="C120" s="86">
        <v>63</v>
      </c>
      <c r="D120" s="4">
        <v>1</v>
      </c>
      <c r="E120" s="87">
        <v>0.36</v>
      </c>
      <c r="F120" s="87">
        <v>48</v>
      </c>
    </row>
    <row r="121" spans="1:6">
      <c r="A121" s="4">
        <v>117</v>
      </c>
      <c r="B121" s="11" t="s">
        <v>56</v>
      </c>
      <c r="C121" s="86">
        <v>67</v>
      </c>
      <c r="D121" s="4">
        <v>1</v>
      </c>
      <c r="E121" s="87">
        <v>0.36</v>
      </c>
      <c r="F121" s="87">
        <v>48</v>
      </c>
    </row>
    <row r="122" spans="1:6">
      <c r="A122" s="4">
        <v>118</v>
      </c>
      <c r="B122" s="11" t="s">
        <v>56</v>
      </c>
      <c r="C122" s="86">
        <v>79</v>
      </c>
      <c r="D122" s="4">
        <v>3</v>
      </c>
      <c r="E122" s="87">
        <v>1.08</v>
      </c>
      <c r="F122" s="87">
        <v>297</v>
      </c>
    </row>
    <row r="123" spans="1:6">
      <c r="A123" s="4">
        <v>119</v>
      </c>
      <c r="B123" s="11" t="s">
        <v>56</v>
      </c>
      <c r="C123" s="86">
        <v>83</v>
      </c>
      <c r="D123" s="4">
        <v>2</v>
      </c>
      <c r="E123" s="87">
        <v>0.72</v>
      </c>
      <c r="F123" s="87">
        <v>108</v>
      </c>
    </row>
    <row r="124" spans="1:6">
      <c r="A124" s="4">
        <v>120</v>
      </c>
      <c r="B124" s="11" t="s">
        <v>80</v>
      </c>
      <c r="C124" s="86">
        <v>66</v>
      </c>
      <c r="D124" s="4">
        <v>1</v>
      </c>
      <c r="E124" s="87">
        <v>0.36</v>
      </c>
      <c r="F124" s="87">
        <v>48</v>
      </c>
    </row>
    <row r="125" spans="1:6">
      <c r="A125" s="4">
        <v>121</v>
      </c>
      <c r="B125" s="11" t="s">
        <v>80</v>
      </c>
      <c r="C125" s="86">
        <v>76</v>
      </c>
      <c r="D125" s="4">
        <v>1</v>
      </c>
      <c r="E125" s="87">
        <v>0.36</v>
      </c>
      <c r="F125" s="87">
        <v>108</v>
      </c>
    </row>
    <row r="126" spans="1:6">
      <c r="A126" s="4">
        <v>122</v>
      </c>
      <c r="B126" s="11" t="s">
        <v>80</v>
      </c>
      <c r="C126" s="86">
        <v>63</v>
      </c>
      <c r="D126" s="4">
        <v>4</v>
      </c>
      <c r="E126" s="87">
        <v>1.44</v>
      </c>
      <c r="F126" s="87">
        <v>189</v>
      </c>
    </row>
    <row r="127" spans="1:6">
      <c r="A127" s="4">
        <v>123</v>
      </c>
      <c r="B127" s="11" t="s">
        <v>80</v>
      </c>
      <c r="C127" s="86">
        <v>71</v>
      </c>
      <c r="D127" s="4">
        <v>9</v>
      </c>
      <c r="E127" s="87">
        <v>3.2399999999999998</v>
      </c>
      <c r="F127" s="87">
        <v>459</v>
      </c>
    </row>
    <row r="128" spans="1:6">
      <c r="A128" s="4">
        <v>124</v>
      </c>
      <c r="B128" s="11" t="s">
        <v>80</v>
      </c>
      <c r="C128" s="86">
        <v>75</v>
      </c>
      <c r="D128" s="4">
        <v>3</v>
      </c>
      <c r="E128" s="87">
        <v>1.08</v>
      </c>
      <c r="F128" s="87">
        <v>189</v>
      </c>
    </row>
    <row r="129" spans="1:6">
      <c r="A129" s="4">
        <v>125</v>
      </c>
      <c r="B129" s="11" t="s">
        <v>29</v>
      </c>
      <c r="C129" s="86">
        <v>1</v>
      </c>
      <c r="D129" s="4">
        <v>3</v>
      </c>
      <c r="E129" s="87">
        <v>1.08</v>
      </c>
      <c r="F129" s="87">
        <v>162</v>
      </c>
    </row>
    <row r="130" spans="1:6">
      <c r="A130" s="4">
        <v>126</v>
      </c>
      <c r="B130" s="11" t="s">
        <v>29</v>
      </c>
      <c r="C130" s="86">
        <v>3</v>
      </c>
      <c r="D130" s="4">
        <v>1</v>
      </c>
      <c r="E130" s="87">
        <v>0.36</v>
      </c>
      <c r="F130" s="87">
        <v>48</v>
      </c>
    </row>
    <row r="131" spans="1:6">
      <c r="A131" s="4">
        <v>127</v>
      </c>
      <c r="B131" s="11" t="s">
        <v>29</v>
      </c>
      <c r="C131" s="86">
        <v>9</v>
      </c>
      <c r="D131" s="4">
        <v>1</v>
      </c>
      <c r="E131" s="87">
        <v>0.36</v>
      </c>
      <c r="F131" s="87">
        <v>48</v>
      </c>
    </row>
    <row r="132" spans="1:6">
      <c r="A132" s="4">
        <v>128</v>
      </c>
      <c r="B132" s="11" t="s">
        <v>29</v>
      </c>
      <c r="C132" s="86">
        <v>11</v>
      </c>
      <c r="D132" s="4">
        <v>1</v>
      </c>
      <c r="E132" s="87">
        <v>0.36</v>
      </c>
      <c r="F132" s="87">
        <v>48</v>
      </c>
    </row>
    <row r="133" spans="1:6">
      <c r="A133" s="4">
        <v>129</v>
      </c>
      <c r="B133" s="11" t="s">
        <v>39</v>
      </c>
      <c r="C133" s="86">
        <v>12</v>
      </c>
      <c r="D133" s="4">
        <v>1</v>
      </c>
      <c r="E133" s="87">
        <v>0.36</v>
      </c>
      <c r="F133" s="87">
        <v>48</v>
      </c>
    </row>
    <row r="134" spans="1:6">
      <c r="A134" s="4">
        <v>130</v>
      </c>
      <c r="B134" s="11" t="s">
        <v>39</v>
      </c>
      <c r="C134" s="86">
        <v>14</v>
      </c>
      <c r="D134" s="4">
        <v>1</v>
      </c>
      <c r="E134" s="87">
        <v>0.36</v>
      </c>
      <c r="F134" s="87">
        <v>48</v>
      </c>
    </row>
    <row r="135" spans="1:6">
      <c r="A135" s="4">
        <v>131</v>
      </c>
      <c r="B135" s="11" t="s">
        <v>39</v>
      </c>
      <c r="C135" s="86">
        <v>30</v>
      </c>
      <c r="D135" s="4">
        <v>1</v>
      </c>
      <c r="E135" s="87">
        <v>0.36</v>
      </c>
      <c r="F135" s="87">
        <v>48</v>
      </c>
    </row>
    <row r="136" spans="1:6">
      <c r="A136" s="4">
        <v>132</v>
      </c>
      <c r="B136" s="11" t="s">
        <v>39</v>
      </c>
      <c r="C136" s="86">
        <v>44</v>
      </c>
      <c r="D136" s="4">
        <v>1</v>
      </c>
      <c r="E136" s="87">
        <v>0.36</v>
      </c>
      <c r="F136" s="87">
        <v>48</v>
      </c>
    </row>
    <row r="137" spans="1:6">
      <c r="A137" s="4">
        <v>133</v>
      </c>
      <c r="B137" s="11" t="s">
        <v>39</v>
      </c>
      <c r="C137" s="86">
        <v>46</v>
      </c>
      <c r="D137" s="4">
        <v>1</v>
      </c>
      <c r="E137" s="87">
        <v>0.36</v>
      </c>
      <c r="F137" s="87">
        <v>48</v>
      </c>
    </row>
    <row r="138" spans="1:6">
      <c r="A138" s="4">
        <v>134</v>
      </c>
      <c r="B138" s="11" t="s">
        <v>29</v>
      </c>
      <c r="C138" s="86">
        <v>4</v>
      </c>
      <c r="D138" s="4">
        <v>5</v>
      </c>
      <c r="E138" s="87">
        <v>1.7999999999999998</v>
      </c>
      <c r="F138" s="87">
        <v>365</v>
      </c>
    </row>
    <row r="139" spans="1:6">
      <c r="A139" s="4">
        <v>135</v>
      </c>
      <c r="B139" s="11" t="s">
        <v>29</v>
      </c>
      <c r="C139" s="86" t="s">
        <v>21</v>
      </c>
      <c r="D139" s="4">
        <v>1</v>
      </c>
      <c r="E139" s="87">
        <v>0.36</v>
      </c>
      <c r="F139" s="87">
        <v>27</v>
      </c>
    </row>
    <row r="140" spans="1:6">
      <c r="A140" s="4">
        <v>136</v>
      </c>
      <c r="B140" s="11" t="s">
        <v>29</v>
      </c>
      <c r="C140" s="86" t="s">
        <v>22</v>
      </c>
      <c r="D140" s="4">
        <v>1</v>
      </c>
      <c r="E140" s="87">
        <v>0.36</v>
      </c>
      <c r="F140" s="87">
        <v>27</v>
      </c>
    </row>
    <row r="141" spans="1:6">
      <c r="A141" s="4">
        <v>137</v>
      </c>
      <c r="B141" s="11" t="s">
        <v>29</v>
      </c>
      <c r="C141" s="86" t="s">
        <v>84</v>
      </c>
      <c r="D141" s="4">
        <v>1</v>
      </c>
      <c r="E141" s="87">
        <v>0.36</v>
      </c>
      <c r="F141" s="87">
        <v>48</v>
      </c>
    </row>
    <row r="142" spans="1:6">
      <c r="A142" s="4">
        <v>138</v>
      </c>
      <c r="B142" s="11" t="s">
        <v>80</v>
      </c>
      <c r="C142" s="86">
        <v>55</v>
      </c>
      <c r="D142" s="4">
        <v>7</v>
      </c>
      <c r="E142" s="87">
        <v>2.52</v>
      </c>
      <c r="F142" s="87">
        <v>540</v>
      </c>
    </row>
    <row r="143" spans="1:6">
      <c r="A143" s="4">
        <v>139</v>
      </c>
      <c r="B143" s="11" t="s">
        <v>80</v>
      </c>
      <c r="C143" s="86">
        <v>51</v>
      </c>
      <c r="D143" s="4">
        <v>1</v>
      </c>
      <c r="E143" s="87">
        <v>0.36</v>
      </c>
      <c r="F143" s="87">
        <v>27</v>
      </c>
    </row>
    <row r="144" spans="1:6">
      <c r="A144" s="4">
        <v>140</v>
      </c>
      <c r="B144" s="11" t="s">
        <v>80</v>
      </c>
      <c r="C144" s="86">
        <v>49</v>
      </c>
      <c r="D144" s="4">
        <v>1</v>
      </c>
      <c r="E144" s="87">
        <v>0.36</v>
      </c>
      <c r="F144" s="87">
        <v>192</v>
      </c>
    </row>
    <row r="145" spans="1:6">
      <c r="A145" s="4">
        <v>141</v>
      </c>
      <c r="B145" s="11" t="s">
        <v>80</v>
      </c>
      <c r="C145" s="86">
        <v>45</v>
      </c>
      <c r="D145" s="4">
        <v>1</v>
      </c>
      <c r="E145" s="87">
        <v>0.36</v>
      </c>
      <c r="F145" s="87">
        <v>27</v>
      </c>
    </row>
    <row r="146" spans="1:6">
      <c r="A146" s="4">
        <v>142</v>
      </c>
      <c r="B146" s="11" t="s">
        <v>49</v>
      </c>
      <c r="C146" s="86">
        <v>13</v>
      </c>
      <c r="D146" s="4">
        <v>6</v>
      </c>
      <c r="E146" s="87">
        <v>2.16</v>
      </c>
      <c r="F146" s="87">
        <v>375</v>
      </c>
    </row>
    <row r="147" spans="1:6">
      <c r="A147" s="4">
        <v>143</v>
      </c>
      <c r="B147" s="11" t="s">
        <v>49</v>
      </c>
      <c r="C147" s="86">
        <v>11</v>
      </c>
      <c r="D147" s="4">
        <v>1</v>
      </c>
      <c r="E147" s="87">
        <v>0.36</v>
      </c>
      <c r="F147" s="87">
        <v>27</v>
      </c>
    </row>
    <row r="148" spans="1:6">
      <c r="A148" s="4">
        <v>144</v>
      </c>
      <c r="B148" s="11" t="s">
        <v>49</v>
      </c>
      <c r="C148" s="86">
        <v>5</v>
      </c>
      <c r="D148" s="4">
        <v>1</v>
      </c>
      <c r="E148" s="87">
        <v>0.36</v>
      </c>
      <c r="F148" s="87">
        <v>27</v>
      </c>
    </row>
    <row r="149" spans="1:6">
      <c r="A149" s="4">
        <v>145</v>
      </c>
      <c r="B149" s="11" t="s">
        <v>49</v>
      </c>
      <c r="C149" s="86">
        <v>3</v>
      </c>
      <c r="D149" s="4">
        <v>8</v>
      </c>
      <c r="E149" s="87">
        <v>2.88</v>
      </c>
      <c r="F149" s="87">
        <v>510</v>
      </c>
    </row>
    <row r="150" spans="1:6">
      <c r="A150" s="4">
        <v>146</v>
      </c>
      <c r="B150" s="11" t="s">
        <v>39</v>
      </c>
      <c r="C150" s="86" t="s">
        <v>85</v>
      </c>
      <c r="D150" s="4">
        <v>1</v>
      </c>
      <c r="E150" s="87">
        <v>0.36</v>
      </c>
      <c r="F150" s="87">
        <v>27</v>
      </c>
    </row>
    <row r="151" spans="1:6">
      <c r="A151" s="4">
        <v>147</v>
      </c>
      <c r="B151" s="11" t="s">
        <v>39</v>
      </c>
      <c r="C151" s="86" t="s">
        <v>86</v>
      </c>
      <c r="D151" s="4">
        <v>1</v>
      </c>
      <c r="E151" s="87">
        <v>0.36</v>
      </c>
      <c r="F151" s="87">
        <v>27</v>
      </c>
    </row>
    <row r="152" spans="1:6">
      <c r="A152" s="4">
        <v>148</v>
      </c>
      <c r="B152" s="11" t="s">
        <v>87</v>
      </c>
      <c r="C152" s="4">
        <v>4</v>
      </c>
      <c r="D152" s="4">
        <v>4</v>
      </c>
      <c r="E152" s="87">
        <v>1.44</v>
      </c>
      <c r="F152" s="87">
        <v>216</v>
      </c>
    </row>
    <row r="153" spans="1:6">
      <c r="A153" s="13"/>
      <c r="B153" s="93" t="s">
        <v>78</v>
      </c>
      <c r="C153" s="13"/>
      <c r="D153" s="13">
        <f t="shared" ref="D153:F153" si="0">SUM(D5:D152)</f>
        <v>456</v>
      </c>
      <c r="E153" s="94">
        <f t="shared" si="0"/>
        <v>164.16000000000034</v>
      </c>
      <c r="F153" s="94">
        <f t="shared" si="0"/>
        <v>28809</v>
      </c>
    </row>
    <row r="154" spans="1:6">
      <c r="A154" s="1"/>
    </row>
    <row r="155" spans="1:6">
      <c r="A155" s="1"/>
    </row>
    <row r="156" spans="1:6">
      <c r="A156" s="1"/>
    </row>
    <row r="157" spans="1:6">
      <c r="A157" s="1"/>
    </row>
    <row r="158" spans="1:6">
      <c r="A158" s="1"/>
    </row>
    <row r="159" spans="1:6">
      <c r="A159" s="1"/>
    </row>
    <row r="160" spans="1:6">
      <c r="A160" s="1"/>
    </row>
    <row r="161" spans="1:3">
      <c r="A161" s="1"/>
    </row>
    <row r="162" spans="1:3">
      <c r="A162" s="1"/>
    </row>
    <row r="163" spans="1:3">
      <c r="A163" s="1"/>
    </row>
    <row r="164" spans="1:3">
      <c r="A164" s="1"/>
      <c r="B164" s="96"/>
      <c r="C164" s="97"/>
    </row>
    <row r="165" spans="1:3">
      <c r="A165" s="1"/>
    </row>
    <row r="166" spans="1:3">
      <c r="A166" s="1"/>
    </row>
    <row r="167" spans="1:3">
      <c r="A167" s="1"/>
      <c r="B167" s="98"/>
      <c r="C167" s="99"/>
    </row>
  </sheetData>
  <mergeCells count="2">
    <mergeCell ref="A1:F1"/>
    <mergeCell ref="A2:F2"/>
  </mergeCells>
  <pageMargins left="0.82677165354330717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9"/>
  <sheetViews>
    <sheetView topLeftCell="A135" workbookViewId="0">
      <selection activeCell="F159" sqref="F159"/>
    </sheetView>
  </sheetViews>
  <sheetFormatPr defaultRowHeight="15"/>
  <cols>
    <col min="1" max="1" width="8.7109375" style="40" customWidth="1"/>
    <col min="2" max="2" width="26.28515625" style="40" customWidth="1"/>
    <col min="3" max="3" width="11.140625" style="40" customWidth="1"/>
    <col min="4" max="5" width="13.85546875" style="40" customWidth="1"/>
    <col min="6" max="6" width="14.42578125" style="46" customWidth="1"/>
    <col min="7" max="256" width="9.140625" style="40"/>
    <col min="257" max="257" width="8.7109375" style="40" customWidth="1"/>
    <col min="258" max="258" width="26.28515625" style="40" customWidth="1"/>
    <col min="259" max="259" width="11.140625" style="40" customWidth="1"/>
    <col min="260" max="261" width="13.85546875" style="40" customWidth="1"/>
    <col min="262" max="262" width="14.42578125" style="40" customWidth="1"/>
    <col min="263" max="512" width="9.140625" style="40"/>
    <col min="513" max="513" width="8.7109375" style="40" customWidth="1"/>
    <col min="514" max="514" width="26.28515625" style="40" customWidth="1"/>
    <col min="515" max="515" width="11.140625" style="40" customWidth="1"/>
    <col min="516" max="517" width="13.85546875" style="40" customWidth="1"/>
    <col min="518" max="518" width="14.42578125" style="40" customWidth="1"/>
    <col min="519" max="768" width="9.140625" style="40"/>
    <col min="769" max="769" width="8.7109375" style="40" customWidth="1"/>
    <col min="770" max="770" width="26.28515625" style="40" customWidth="1"/>
    <col min="771" max="771" width="11.140625" style="40" customWidth="1"/>
    <col min="772" max="773" width="13.85546875" style="40" customWidth="1"/>
    <col min="774" max="774" width="14.42578125" style="40" customWidth="1"/>
    <col min="775" max="1024" width="9.140625" style="40"/>
    <col min="1025" max="1025" width="8.7109375" style="40" customWidth="1"/>
    <col min="1026" max="1026" width="26.28515625" style="40" customWidth="1"/>
    <col min="1027" max="1027" width="11.140625" style="40" customWidth="1"/>
    <col min="1028" max="1029" width="13.85546875" style="40" customWidth="1"/>
    <col min="1030" max="1030" width="14.42578125" style="40" customWidth="1"/>
    <col min="1031" max="1280" width="9.140625" style="40"/>
    <col min="1281" max="1281" width="8.7109375" style="40" customWidth="1"/>
    <col min="1282" max="1282" width="26.28515625" style="40" customWidth="1"/>
    <col min="1283" max="1283" width="11.140625" style="40" customWidth="1"/>
    <col min="1284" max="1285" width="13.85546875" style="40" customWidth="1"/>
    <col min="1286" max="1286" width="14.42578125" style="40" customWidth="1"/>
    <col min="1287" max="1536" width="9.140625" style="40"/>
    <col min="1537" max="1537" width="8.7109375" style="40" customWidth="1"/>
    <col min="1538" max="1538" width="26.28515625" style="40" customWidth="1"/>
    <col min="1539" max="1539" width="11.140625" style="40" customWidth="1"/>
    <col min="1540" max="1541" width="13.85546875" style="40" customWidth="1"/>
    <col min="1542" max="1542" width="14.42578125" style="40" customWidth="1"/>
    <col min="1543" max="1792" width="9.140625" style="40"/>
    <col min="1793" max="1793" width="8.7109375" style="40" customWidth="1"/>
    <col min="1794" max="1794" width="26.28515625" style="40" customWidth="1"/>
    <col min="1795" max="1795" width="11.140625" style="40" customWidth="1"/>
    <col min="1796" max="1797" width="13.85546875" style="40" customWidth="1"/>
    <col min="1798" max="1798" width="14.42578125" style="40" customWidth="1"/>
    <col min="1799" max="2048" width="9.140625" style="40"/>
    <col min="2049" max="2049" width="8.7109375" style="40" customWidth="1"/>
    <col min="2050" max="2050" width="26.28515625" style="40" customWidth="1"/>
    <col min="2051" max="2051" width="11.140625" style="40" customWidth="1"/>
    <col min="2052" max="2053" width="13.85546875" style="40" customWidth="1"/>
    <col min="2054" max="2054" width="14.42578125" style="40" customWidth="1"/>
    <col min="2055" max="2304" width="9.140625" style="40"/>
    <col min="2305" max="2305" width="8.7109375" style="40" customWidth="1"/>
    <col min="2306" max="2306" width="26.28515625" style="40" customWidth="1"/>
    <col min="2307" max="2307" width="11.140625" style="40" customWidth="1"/>
    <col min="2308" max="2309" width="13.85546875" style="40" customWidth="1"/>
    <col min="2310" max="2310" width="14.42578125" style="40" customWidth="1"/>
    <col min="2311" max="2560" width="9.140625" style="40"/>
    <col min="2561" max="2561" width="8.7109375" style="40" customWidth="1"/>
    <col min="2562" max="2562" width="26.28515625" style="40" customWidth="1"/>
    <col min="2563" max="2563" width="11.140625" style="40" customWidth="1"/>
    <col min="2564" max="2565" width="13.85546875" style="40" customWidth="1"/>
    <col min="2566" max="2566" width="14.42578125" style="40" customWidth="1"/>
    <col min="2567" max="2816" width="9.140625" style="40"/>
    <col min="2817" max="2817" width="8.7109375" style="40" customWidth="1"/>
    <col min="2818" max="2818" width="26.28515625" style="40" customWidth="1"/>
    <col min="2819" max="2819" width="11.140625" style="40" customWidth="1"/>
    <col min="2820" max="2821" width="13.85546875" style="40" customWidth="1"/>
    <col min="2822" max="2822" width="14.42578125" style="40" customWidth="1"/>
    <col min="2823" max="3072" width="9.140625" style="40"/>
    <col min="3073" max="3073" width="8.7109375" style="40" customWidth="1"/>
    <col min="3074" max="3074" width="26.28515625" style="40" customWidth="1"/>
    <col min="3075" max="3075" width="11.140625" style="40" customWidth="1"/>
    <col min="3076" max="3077" width="13.85546875" style="40" customWidth="1"/>
    <col min="3078" max="3078" width="14.42578125" style="40" customWidth="1"/>
    <col min="3079" max="3328" width="9.140625" style="40"/>
    <col min="3329" max="3329" width="8.7109375" style="40" customWidth="1"/>
    <col min="3330" max="3330" width="26.28515625" style="40" customWidth="1"/>
    <col min="3331" max="3331" width="11.140625" style="40" customWidth="1"/>
    <col min="3332" max="3333" width="13.85546875" style="40" customWidth="1"/>
    <col min="3334" max="3334" width="14.42578125" style="40" customWidth="1"/>
    <col min="3335" max="3584" width="9.140625" style="40"/>
    <col min="3585" max="3585" width="8.7109375" style="40" customWidth="1"/>
    <col min="3586" max="3586" width="26.28515625" style="40" customWidth="1"/>
    <col min="3587" max="3587" width="11.140625" style="40" customWidth="1"/>
    <col min="3588" max="3589" width="13.85546875" style="40" customWidth="1"/>
    <col min="3590" max="3590" width="14.42578125" style="40" customWidth="1"/>
    <col min="3591" max="3840" width="9.140625" style="40"/>
    <col min="3841" max="3841" width="8.7109375" style="40" customWidth="1"/>
    <col min="3842" max="3842" width="26.28515625" style="40" customWidth="1"/>
    <col min="3843" max="3843" width="11.140625" style="40" customWidth="1"/>
    <col min="3844" max="3845" width="13.85546875" style="40" customWidth="1"/>
    <col min="3846" max="3846" width="14.42578125" style="40" customWidth="1"/>
    <col min="3847" max="4096" width="9.140625" style="40"/>
    <col min="4097" max="4097" width="8.7109375" style="40" customWidth="1"/>
    <col min="4098" max="4098" width="26.28515625" style="40" customWidth="1"/>
    <col min="4099" max="4099" width="11.140625" style="40" customWidth="1"/>
    <col min="4100" max="4101" width="13.85546875" style="40" customWidth="1"/>
    <col min="4102" max="4102" width="14.42578125" style="40" customWidth="1"/>
    <col min="4103" max="4352" width="9.140625" style="40"/>
    <col min="4353" max="4353" width="8.7109375" style="40" customWidth="1"/>
    <col min="4354" max="4354" width="26.28515625" style="40" customWidth="1"/>
    <col min="4355" max="4355" width="11.140625" style="40" customWidth="1"/>
    <col min="4356" max="4357" width="13.85546875" style="40" customWidth="1"/>
    <col min="4358" max="4358" width="14.42578125" style="40" customWidth="1"/>
    <col min="4359" max="4608" width="9.140625" style="40"/>
    <col min="4609" max="4609" width="8.7109375" style="40" customWidth="1"/>
    <col min="4610" max="4610" width="26.28515625" style="40" customWidth="1"/>
    <col min="4611" max="4611" width="11.140625" style="40" customWidth="1"/>
    <col min="4612" max="4613" width="13.85546875" style="40" customWidth="1"/>
    <col min="4614" max="4614" width="14.42578125" style="40" customWidth="1"/>
    <col min="4615" max="4864" width="9.140625" style="40"/>
    <col min="4865" max="4865" width="8.7109375" style="40" customWidth="1"/>
    <col min="4866" max="4866" width="26.28515625" style="40" customWidth="1"/>
    <col min="4867" max="4867" width="11.140625" style="40" customWidth="1"/>
    <col min="4868" max="4869" width="13.85546875" style="40" customWidth="1"/>
    <col min="4870" max="4870" width="14.42578125" style="40" customWidth="1"/>
    <col min="4871" max="5120" width="9.140625" style="40"/>
    <col min="5121" max="5121" width="8.7109375" style="40" customWidth="1"/>
    <col min="5122" max="5122" width="26.28515625" style="40" customWidth="1"/>
    <col min="5123" max="5123" width="11.140625" style="40" customWidth="1"/>
    <col min="5124" max="5125" width="13.85546875" style="40" customWidth="1"/>
    <col min="5126" max="5126" width="14.42578125" style="40" customWidth="1"/>
    <col min="5127" max="5376" width="9.140625" style="40"/>
    <col min="5377" max="5377" width="8.7109375" style="40" customWidth="1"/>
    <col min="5378" max="5378" width="26.28515625" style="40" customWidth="1"/>
    <col min="5379" max="5379" width="11.140625" style="40" customWidth="1"/>
    <col min="5380" max="5381" width="13.85546875" style="40" customWidth="1"/>
    <col min="5382" max="5382" width="14.42578125" style="40" customWidth="1"/>
    <col min="5383" max="5632" width="9.140625" style="40"/>
    <col min="5633" max="5633" width="8.7109375" style="40" customWidth="1"/>
    <col min="5634" max="5634" width="26.28515625" style="40" customWidth="1"/>
    <col min="5635" max="5635" width="11.140625" style="40" customWidth="1"/>
    <col min="5636" max="5637" width="13.85546875" style="40" customWidth="1"/>
    <col min="5638" max="5638" width="14.42578125" style="40" customWidth="1"/>
    <col min="5639" max="5888" width="9.140625" style="40"/>
    <col min="5889" max="5889" width="8.7109375" style="40" customWidth="1"/>
    <col min="5890" max="5890" width="26.28515625" style="40" customWidth="1"/>
    <col min="5891" max="5891" width="11.140625" style="40" customWidth="1"/>
    <col min="5892" max="5893" width="13.85546875" style="40" customWidth="1"/>
    <col min="5894" max="5894" width="14.42578125" style="40" customWidth="1"/>
    <col min="5895" max="6144" width="9.140625" style="40"/>
    <col min="6145" max="6145" width="8.7109375" style="40" customWidth="1"/>
    <col min="6146" max="6146" width="26.28515625" style="40" customWidth="1"/>
    <col min="6147" max="6147" width="11.140625" style="40" customWidth="1"/>
    <col min="6148" max="6149" width="13.85546875" style="40" customWidth="1"/>
    <col min="6150" max="6150" width="14.42578125" style="40" customWidth="1"/>
    <col min="6151" max="6400" width="9.140625" style="40"/>
    <col min="6401" max="6401" width="8.7109375" style="40" customWidth="1"/>
    <col min="6402" max="6402" width="26.28515625" style="40" customWidth="1"/>
    <col min="6403" max="6403" width="11.140625" style="40" customWidth="1"/>
    <col min="6404" max="6405" width="13.85546875" style="40" customWidth="1"/>
    <col min="6406" max="6406" width="14.42578125" style="40" customWidth="1"/>
    <col min="6407" max="6656" width="9.140625" style="40"/>
    <col min="6657" max="6657" width="8.7109375" style="40" customWidth="1"/>
    <col min="6658" max="6658" width="26.28515625" style="40" customWidth="1"/>
    <col min="6659" max="6659" width="11.140625" style="40" customWidth="1"/>
    <col min="6660" max="6661" width="13.85546875" style="40" customWidth="1"/>
    <col min="6662" max="6662" width="14.42578125" style="40" customWidth="1"/>
    <col min="6663" max="6912" width="9.140625" style="40"/>
    <col min="6913" max="6913" width="8.7109375" style="40" customWidth="1"/>
    <col min="6914" max="6914" width="26.28515625" style="40" customWidth="1"/>
    <col min="6915" max="6915" width="11.140625" style="40" customWidth="1"/>
    <col min="6916" max="6917" width="13.85546875" style="40" customWidth="1"/>
    <col min="6918" max="6918" width="14.42578125" style="40" customWidth="1"/>
    <col min="6919" max="7168" width="9.140625" style="40"/>
    <col min="7169" max="7169" width="8.7109375" style="40" customWidth="1"/>
    <col min="7170" max="7170" width="26.28515625" style="40" customWidth="1"/>
    <col min="7171" max="7171" width="11.140625" style="40" customWidth="1"/>
    <col min="7172" max="7173" width="13.85546875" style="40" customWidth="1"/>
    <col min="7174" max="7174" width="14.42578125" style="40" customWidth="1"/>
    <col min="7175" max="7424" width="9.140625" style="40"/>
    <col min="7425" max="7425" width="8.7109375" style="40" customWidth="1"/>
    <col min="7426" max="7426" width="26.28515625" style="40" customWidth="1"/>
    <col min="7427" max="7427" width="11.140625" style="40" customWidth="1"/>
    <col min="7428" max="7429" width="13.85546875" style="40" customWidth="1"/>
    <col min="7430" max="7430" width="14.42578125" style="40" customWidth="1"/>
    <col min="7431" max="7680" width="9.140625" style="40"/>
    <col min="7681" max="7681" width="8.7109375" style="40" customWidth="1"/>
    <col min="7682" max="7682" width="26.28515625" style="40" customWidth="1"/>
    <col min="7683" max="7683" width="11.140625" style="40" customWidth="1"/>
    <col min="7684" max="7685" width="13.85546875" style="40" customWidth="1"/>
    <col min="7686" max="7686" width="14.42578125" style="40" customWidth="1"/>
    <col min="7687" max="7936" width="9.140625" style="40"/>
    <col min="7937" max="7937" width="8.7109375" style="40" customWidth="1"/>
    <col min="7938" max="7938" width="26.28515625" style="40" customWidth="1"/>
    <col min="7939" max="7939" width="11.140625" style="40" customWidth="1"/>
    <col min="7940" max="7941" width="13.85546875" style="40" customWidth="1"/>
    <col min="7942" max="7942" width="14.42578125" style="40" customWidth="1"/>
    <col min="7943" max="8192" width="9.140625" style="40"/>
    <col min="8193" max="8193" width="8.7109375" style="40" customWidth="1"/>
    <col min="8194" max="8194" width="26.28515625" style="40" customWidth="1"/>
    <col min="8195" max="8195" width="11.140625" style="40" customWidth="1"/>
    <col min="8196" max="8197" width="13.85546875" style="40" customWidth="1"/>
    <col min="8198" max="8198" width="14.42578125" style="40" customWidth="1"/>
    <col min="8199" max="8448" width="9.140625" style="40"/>
    <col min="8449" max="8449" width="8.7109375" style="40" customWidth="1"/>
    <col min="8450" max="8450" width="26.28515625" style="40" customWidth="1"/>
    <col min="8451" max="8451" width="11.140625" style="40" customWidth="1"/>
    <col min="8452" max="8453" width="13.85546875" style="40" customWidth="1"/>
    <col min="8454" max="8454" width="14.42578125" style="40" customWidth="1"/>
    <col min="8455" max="8704" width="9.140625" style="40"/>
    <col min="8705" max="8705" width="8.7109375" style="40" customWidth="1"/>
    <col min="8706" max="8706" width="26.28515625" style="40" customWidth="1"/>
    <col min="8707" max="8707" width="11.140625" style="40" customWidth="1"/>
    <col min="8708" max="8709" width="13.85546875" style="40" customWidth="1"/>
    <col min="8710" max="8710" width="14.42578125" style="40" customWidth="1"/>
    <col min="8711" max="8960" width="9.140625" style="40"/>
    <col min="8961" max="8961" width="8.7109375" style="40" customWidth="1"/>
    <col min="8962" max="8962" width="26.28515625" style="40" customWidth="1"/>
    <col min="8963" max="8963" width="11.140625" style="40" customWidth="1"/>
    <col min="8964" max="8965" width="13.85546875" style="40" customWidth="1"/>
    <col min="8966" max="8966" width="14.42578125" style="40" customWidth="1"/>
    <col min="8967" max="9216" width="9.140625" style="40"/>
    <col min="9217" max="9217" width="8.7109375" style="40" customWidth="1"/>
    <col min="9218" max="9218" width="26.28515625" style="40" customWidth="1"/>
    <col min="9219" max="9219" width="11.140625" style="40" customWidth="1"/>
    <col min="9220" max="9221" width="13.85546875" style="40" customWidth="1"/>
    <col min="9222" max="9222" width="14.42578125" style="40" customWidth="1"/>
    <col min="9223" max="9472" width="9.140625" style="40"/>
    <col min="9473" max="9473" width="8.7109375" style="40" customWidth="1"/>
    <col min="9474" max="9474" width="26.28515625" style="40" customWidth="1"/>
    <col min="9475" max="9475" width="11.140625" style="40" customWidth="1"/>
    <col min="9476" max="9477" width="13.85546875" style="40" customWidth="1"/>
    <col min="9478" max="9478" width="14.42578125" style="40" customWidth="1"/>
    <col min="9479" max="9728" width="9.140625" style="40"/>
    <col min="9729" max="9729" width="8.7109375" style="40" customWidth="1"/>
    <col min="9730" max="9730" width="26.28515625" style="40" customWidth="1"/>
    <col min="9731" max="9731" width="11.140625" style="40" customWidth="1"/>
    <col min="9732" max="9733" width="13.85546875" style="40" customWidth="1"/>
    <col min="9734" max="9734" width="14.42578125" style="40" customWidth="1"/>
    <col min="9735" max="9984" width="9.140625" style="40"/>
    <col min="9985" max="9985" width="8.7109375" style="40" customWidth="1"/>
    <col min="9986" max="9986" width="26.28515625" style="40" customWidth="1"/>
    <col min="9987" max="9987" width="11.140625" style="40" customWidth="1"/>
    <col min="9988" max="9989" width="13.85546875" style="40" customWidth="1"/>
    <col min="9990" max="9990" width="14.42578125" style="40" customWidth="1"/>
    <col min="9991" max="10240" width="9.140625" style="40"/>
    <col min="10241" max="10241" width="8.7109375" style="40" customWidth="1"/>
    <col min="10242" max="10242" width="26.28515625" style="40" customWidth="1"/>
    <col min="10243" max="10243" width="11.140625" style="40" customWidth="1"/>
    <col min="10244" max="10245" width="13.85546875" style="40" customWidth="1"/>
    <col min="10246" max="10246" width="14.42578125" style="40" customWidth="1"/>
    <col min="10247" max="10496" width="9.140625" style="40"/>
    <col min="10497" max="10497" width="8.7109375" style="40" customWidth="1"/>
    <col min="10498" max="10498" width="26.28515625" style="40" customWidth="1"/>
    <col min="10499" max="10499" width="11.140625" style="40" customWidth="1"/>
    <col min="10500" max="10501" width="13.85546875" style="40" customWidth="1"/>
    <col min="10502" max="10502" width="14.42578125" style="40" customWidth="1"/>
    <col min="10503" max="10752" width="9.140625" style="40"/>
    <col min="10753" max="10753" width="8.7109375" style="40" customWidth="1"/>
    <col min="10754" max="10754" width="26.28515625" style="40" customWidth="1"/>
    <col min="10755" max="10755" width="11.140625" style="40" customWidth="1"/>
    <col min="10756" max="10757" width="13.85546875" style="40" customWidth="1"/>
    <col min="10758" max="10758" width="14.42578125" style="40" customWidth="1"/>
    <col min="10759" max="11008" width="9.140625" style="40"/>
    <col min="11009" max="11009" width="8.7109375" style="40" customWidth="1"/>
    <col min="11010" max="11010" width="26.28515625" style="40" customWidth="1"/>
    <col min="11011" max="11011" width="11.140625" style="40" customWidth="1"/>
    <col min="11012" max="11013" width="13.85546875" style="40" customWidth="1"/>
    <col min="11014" max="11014" width="14.42578125" style="40" customWidth="1"/>
    <col min="11015" max="11264" width="9.140625" style="40"/>
    <col min="11265" max="11265" width="8.7109375" style="40" customWidth="1"/>
    <col min="11266" max="11266" width="26.28515625" style="40" customWidth="1"/>
    <col min="11267" max="11267" width="11.140625" style="40" customWidth="1"/>
    <col min="11268" max="11269" width="13.85546875" style="40" customWidth="1"/>
    <col min="11270" max="11270" width="14.42578125" style="40" customWidth="1"/>
    <col min="11271" max="11520" width="9.140625" style="40"/>
    <col min="11521" max="11521" width="8.7109375" style="40" customWidth="1"/>
    <col min="11522" max="11522" width="26.28515625" style="40" customWidth="1"/>
    <col min="11523" max="11523" width="11.140625" style="40" customWidth="1"/>
    <col min="11524" max="11525" width="13.85546875" style="40" customWidth="1"/>
    <col min="11526" max="11526" width="14.42578125" style="40" customWidth="1"/>
    <col min="11527" max="11776" width="9.140625" style="40"/>
    <col min="11777" max="11777" width="8.7109375" style="40" customWidth="1"/>
    <col min="11778" max="11778" width="26.28515625" style="40" customWidth="1"/>
    <col min="11779" max="11779" width="11.140625" style="40" customWidth="1"/>
    <col min="11780" max="11781" width="13.85546875" style="40" customWidth="1"/>
    <col min="11782" max="11782" width="14.42578125" style="40" customWidth="1"/>
    <col min="11783" max="12032" width="9.140625" style="40"/>
    <col min="12033" max="12033" width="8.7109375" style="40" customWidth="1"/>
    <col min="12034" max="12034" width="26.28515625" style="40" customWidth="1"/>
    <col min="12035" max="12035" width="11.140625" style="40" customWidth="1"/>
    <col min="12036" max="12037" width="13.85546875" style="40" customWidth="1"/>
    <col min="12038" max="12038" width="14.42578125" style="40" customWidth="1"/>
    <col min="12039" max="12288" width="9.140625" style="40"/>
    <col min="12289" max="12289" width="8.7109375" style="40" customWidth="1"/>
    <col min="12290" max="12290" width="26.28515625" style="40" customWidth="1"/>
    <col min="12291" max="12291" width="11.140625" style="40" customWidth="1"/>
    <col min="12292" max="12293" width="13.85546875" style="40" customWidth="1"/>
    <col min="12294" max="12294" width="14.42578125" style="40" customWidth="1"/>
    <col min="12295" max="12544" width="9.140625" style="40"/>
    <col min="12545" max="12545" width="8.7109375" style="40" customWidth="1"/>
    <col min="12546" max="12546" width="26.28515625" style="40" customWidth="1"/>
    <col min="12547" max="12547" width="11.140625" style="40" customWidth="1"/>
    <col min="12548" max="12549" width="13.85546875" style="40" customWidth="1"/>
    <col min="12550" max="12550" width="14.42578125" style="40" customWidth="1"/>
    <col min="12551" max="12800" width="9.140625" style="40"/>
    <col min="12801" max="12801" width="8.7109375" style="40" customWidth="1"/>
    <col min="12802" max="12802" width="26.28515625" style="40" customWidth="1"/>
    <col min="12803" max="12803" width="11.140625" style="40" customWidth="1"/>
    <col min="12804" max="12805" width="13.85546875" style="40" customWidth="1"/>
    <col min="12806" max="12806" width="14.42578125" style="40" customWidth="1"/>
    <col min="12807" max="13056" width="9.140625" style="40"/>
    <col min="13057" max="13057" width="8.7109375" style="40" customWidth="1"/>
    <col min="13058" max="13058" width="26.28515625" style="40" customWidth="1"/>
    <col min="13059" max="13059" width="11.140625" style="40" customWidth="1"/>
    <col min="13060" max="13061" width="13.85546875" style="40" customWidth="1"/>
    <col min="13062" max="13062" width="14.42578125" style="40" customWidth="1"/>
    <col min="13063" max="13312" width="9.140625" style="40"/>
    <col min="13313" max="13313" width="8.7109375" style="40" customWidth="1"/>
    <col min="13314" max="13314" width="26.28515625" style="40" customWidth="1"/>
    <col min="13315" max="13315" width="11.140625" style="40" customWidth="1"/>
    <col min="13316" max="13317" width="13.85546875" style="40" customWidth="1"/>
    <col min="13318" max="13318" width="14.42578125" style="40" customWidth="1"/>
    <col min="13319" max="13568" width="9.140625" style="40"/>
    <col min="13569" max="13569" width="8.7109375" style="40" customWidth="1"/>
    <col min="13570" max="13570" width="26.28515625" style="40" customWidth="1"/>
    <col min="13571" max="13571" width="11.140625" style="40" customWidth="1"/>
    <col min="13572" max="13573" width="13.85546875" style="40" customWidth="1"/>
    <col min="13574" max="13574" width="14.42578125" style="40" customWidth="1"/>
    <col min="13575" max="13824" width="9.140625" style="40"/>
    <col min="13825" max="13825" width="8.7109375" style="40" customWidth="1"/>
    <col min="13826" max="13826" width="26.28515625" style="40" customWidth="1"/>
    <col min="13827" max="13827" width="11.140625" style="40" customWidth="1"/>
    <col min="13828" max="13829" width="13.85546875" style="40" customWidth="1"/>
    <col min="13830" max="13830" width="14.42578125" style="40" customWidth="1"/>
    <col min="13831" max="14080" width="9.140625" style="40"/>
    <col min="14081" max="14081" width="8.7109375" style="40" customWidth="1"/>
    <col min="14082" max="14082" width="26.28515625" style="40" customWidth="1"/>
    <col min="14083" max="14083" width="11.140625" style="40" customWidth="1"/>
    <col min="14084" max="14085" width="13.85546875" style="40" customWidth="1"/>
    <col min="14086" max="14086" width="14.42578125" style="40" customWidth="1"/>
    <col min="14087" max="14336" width="9.140625" style="40"/>
    <col min="14337" max="14337" width="8.7109375" style="40" customWidth="1"/>
    <col min="14338" max="14338" width="26.28515625" style="40" customWidth="1"/>
    <col min="14339" max="14339" width="11.140625" style="40" customWidth="1"/>
    <col min="14340" max="14341" width="13.85546875" style="40" customWidth="1"/>
    <col min="14342" max="14342" width="14.42578125" style="40" customWidth="1"/>
    <col min="14343" max="14592" width="9.140625" style="40"/>
    <col min="14593" max="14593" width="8.7109375" style="40" customWidth="1"/>
    <col min="14594" max="14594" width="26.28515625" style="40" customWidth="1"/>
    <col min="14595" max="14595" width="11.140625" style="40" customWidth="1"/>
    <col min="14596" max="14597" width="13.85546875" style="40" customWidth="1"/>
    <col min="14598" max="14598" width="14.42578125" style="40" customWidth="1"/>
    <col min="14599" max="14848" width="9.140625" style="40"/>
    <col min="14849" max="14849" width="8.7109375" style="40" customWidth="1"/>
    <col min="14850" max="14850" width="26.28515625" style="40" customWidth="1"/>
    <col min="14851" max="14851" width="11.140625" style="40" customWidth="1"/>
    <col min="14852" max="14853" width="13.85546875" style="40" customWidth="1"/>
    <col min="14854" max="14854" width="14.42578125" style="40" customWidth="1"/>
    <col min="14855" max="15104" width="9.140625" style="40"/>
    <col min="15105" max="15105" width="8.7109375" style="40" customWidth="1"/>
    <col min="15106" max="15106" width="26.28515625" style="40" customWidth="1"/>
    <col min="15107" max="15107" width="11.140625" style="40" customWidth="1"/>
    <col min="15108" max="15109" width="13.85546875" style="40" customWidth="1"/>
    <col min="15110" max="15110" width="14.42578125" style="40" customWidth="1"/>
    <col min="15111" max="15360" width="9.140625" style="40"/>
    <col min="15361" max="15361" width="8.7109375" style="40" customWidth="1"/>
    <col min="15362" max="15362" width="26.28515625" style="40" customWidth="1"/>
    <col min="15363" max="15363" width="11.140625" style="40" customWidth="1"/>
    <col min="15364" max="15365" width="13.85546875" style="40" customWidth="1"/>
    <col min="15366" max="15366" width="14.42578125" style="40" customWidth="1"/>
    <col min="15367" max="15616" width="9.140625" style="40"/>
    <col min="15617" max="15617" width="8.7109375" style="40" customWidth="1"/>
    <col min="15618" max="15618" width="26.28515625" style="40" customWidth="1"/>
    <col min="15619" max="15619" width="11.140625" style="40" customWidth="1"/>
    <col min="15620" max="15621" width="13.85546875" style="40" customWidth="1"/>
    <col min="15622" max="15622" width="14.42578125" style="40" customWidth="1"/>
    <col min="15623" max="15872" width="9.140625" style="40"/>
    <col min="15873" max="15873" width="8.7109375" style="40" customWidth="1"/>
    <col min="15874" max="15874" width="26.28515625" style="40" customWidth="1"/>
    <col min="15875" max="15875" width="11.140625" style="40" customWidth="1"/>
    <col min="15876" max="15877" width="13.85546875" style="40" customWidth="1"/>
    <col min="15878" max="15878" width="14.42578125" style="40" customWidth="1"/>
    <col min="15879" max="16128" width="9.140625" style="40"/>
    <col min="16129" max="16129" width="8.7109375" style="40" customWidth="1"/>
    <col min="16130" max="16130" width="26.28515625" style="40" customWidth="1"/>
    <col min="16131" max="16131" width="11.140625" style="40" customWidth="1"/>
    <col min="16132" max="16133" width="13.85546875" style="40" customWidth="1"/>
    <col min="16134" max="16134" width="14.42578125" style="40" customWidth="1"/>
    <col min="16135" max="16384" width="9.140625" style="40"/>
  </cols>
  <sheetData>
    <row r="1" spans="1:6" s="36" customFormat="1" ht="30.75" customHeight="1">
      <c r="A1" s="134" t="s">
        <v>0</v>
      </c>
      <c r="B1" s="134"/>
      <c r="C1" s="134"/>
      <c r="D1" s="134"/>
      <c r="E1" s="134"/>
      <c r="F1" s="134"/>
    </row>
    <row r="2" spans="1:6" s="36" customFormat="1" ht="18" customHeight="1">
      <c r="A2" s="135" t="s">
        <v>74</v>
      </c>
      <c r="B2" s="135"/>
      <c r="C2" s="135"/>
      <c r="D2" s="135"/>
      <c r="E2" s="135"/>
      <c r="F2" s="135"/>
    </row>
    <row r="4" spans="1:6" s="103" customFormat="1" ht="60">
      <c r="A4" s="101" t="s">
        <v>62</v>
      </c>
      <c r="B4" s="101" t="s">
        <v>75</v>
      </c>
      <c r="C4" s="101" t="s">
        <v>4</v>
      </c>
      <c r="D4" s="102" t="s">
        <v>5</v>
      </c>
      <c r="E4" s="102" t="s">
        <v>6</v>
      </c>
      <c r="F4" s="102" t="s">
        <v>48</v>
      </c>
    </row>
    <row r="5" spans="1:6">
      <c r="A5" s="37">
        <v>1</v>
      </c>
      <c r="B5" s="38" t="s">
        <v>14</v>
      </c>
      <c r="C5" s="37">
        <v>30</v>
      </c>
      <c r="D5" s="39">
        <v>10</v>
      </c>
      <c r="E5" s="39">
        <f>D5*0.1</f>
        <v>1</v>
      </c>
      <c r="F5" s="39">
        <v>1318</v>
      </c>
    </row>
    <row r="6" spans="1:6">
      <c r="A6" s="37">
        <v>2</v>
      </c>
      <c r="B6" s="38" t="s">
        <v>9</v>
      </c>
      <c r="C6" s="37">
        <v>6</v>
      </c>
      <c r="D6" s="39">
        <v>8</v>
      </c>
      <c r="E6" s="39">
        <f t="shared" ref="E6:E69" si="0">D6*0.1</f>
        <v>0.8</v>
      </c>
      <c r="F6" s="39">
        <v>1110</v>
      </c>
    </row>
    <row r="7" spans="1:6">
      <c r="A7" s="37">
        <v>3</v>
      </c>
      <c r="B7" s="38" t="s">
        <v>9</v>
      </c>
      <c r="C7" s="37">
        <v>14</v>
      </c>
      <c r="D7" s="39">
        <v>7</v>
      </c>
      <c r="E7" s="39">
        <f t="shared" si="0"/>
        <v>0.70000000000000007</v>
      </c>
      <c r="F7" s="39">
        <v>1110</v>
      </c>
    </row>
    <row r="8" spans="1:6">
      <c r="A8" s="37">
        <v>4</v>
      </c>
      <c r="B8" s="38" t="s">
        <v>12</v>
      </c>
      <c r="C8" s="37">
        <v>37</v>
      </c>
      <c r="D8" s="39">
        <v>2</v>
      </c>
      <c r="E8" s="39">
        <f t="shared" si="0"/>
        <v>0.2</v>
      </c>
      <c r="F8" s="39">
        <v>348</v>
      </c>
    </row>
    <row r="9" spans="1:6">
      <c r="A9" s="37">
        <v>5</v>
      </c>
      <c r="B9" s="38" t="s">
        <v>12</v>
      </c>
      <c r="C9" s="37">
        <v>43</v>
      </c>
      <c r="D9" s="39">
        <v>5</v>
      </c>
      <c r="E9" s="39">
        <f t="shared" si="0"/>
        <v>0.5</v>
      </c>
      <c r="F9" s="39">
        <v>702</v>
      </c>
    </row>
    <row r="10" spans="1:6">
      <c r="A10" s="37">
        <v>6</v>
      </c>
      <c r="B10" s="38" t="s">
        <v>11</v>
      </c>
      <c r="C10" s="37">
        <v>23</v>
      </c>
      <c r="D10" s="39">
        <v>9</v>
      </c>
      <c r="E10" s="39">
        <f t="shared" si="0"/>
        <v>0.9</v>
      </c>
      <c r="F10" s="39">
        <v>1260</v>
      </c>
    </row>
    <row r="11" spans="1:6">
      <c r="A11" s="37">
        <v>7</v>
      </c>
      <c r="B11" s="38" t="s">
        <v>11</v>
      </c>
      <c r="C11" s="37">
        <v>33</v>
      </c>
      <c r="D11" s="39">
        <v>6</v>
      </c>
      <c r="E11" s="39">
        <f t="shared" si="0"/>
        <v>0.60000000000000009</v>
      </c>
      <c r="F11" s="39">
        <v>838</v>
      </c>
    </row>
    <row r="12" spans="1:6">
      <c r="A12" s="37">
        <v>8</v>
      </c>
      <c r="B12" s="38" t="s">
        <v>16</v>
      </c>
      <c r="C12" s="37">
        <v>22</v>
      </c>
      <c r="D12" s="39">
        <v>6</v>
      </c>
      <c r="E12" s="39">
        <f t="shared" si="0"/>
        <v>0.60000000000000009</v>
      </c>
      <c r="F12" s="39">
        <v>854</v>
      </c>
    </row>
    <row r="13" spans="1:6">
      <c r="A13" s="37">
        <v>9</v>
      </c>
      <c r="B13" s="38" t="s">
        <v>76</v>
      </c>
      <c r="C13" s="37">
        <v>29</v>
      </c>
      <c r="D13" s="39">
        <v>6</v>
      </c>
      <c r="E13" s="39">
        <f t="shared" si="0"/>
        <v>0.60000000000000009</v>
      </c>
      <c r="F13" s="39">
        <v>660</v>
      </c>
    </row>
    <row r="14" spans="1:6">
      <c r="A14" s="37">
        <v>10</v>
      </c>
      <c r="B14" s="38" t="s">
        <v>76</v>
      </c>
      <c r="C14" s="37">
        <v>31</v>
      </c>
      <c r="D14" s="39">
        <v>8</v>
      </c>
      <c r="E14" s="39">
        <f t="shared" si="0"/>
        <v>0.8</v>
      </c>
      <c r="F14" s="39">
        <v>796</v>
      </c>
    </row>
    <row r="15" spans="1:6">
      <c r="A15" s="37">
        <v>11</v>
      </c>
      <c r="B15" s="38" t="s">
        <v>76</v>
      </c>
      <c r="C15" s="37">
        <v>36</v>
      </c>
      <c r="D15" s="39">
        <v>7</v>
      </c>
      <c r="E15" s="39">
        <f t="shared" si="0"/>
        <v>0.70000000000000007</v>
      </c>
      <c r="F15" s="39">
        <v>892</v>
      </c>
    </row>
    <row r="16" spans="1:6">
      <c r="A16" s="37">
        <v>12</v>
      </c>
      <c r="B16" s="38" t="s">
        <v>76</v>
      </c>
      <c r="C16" s="37">
        <v>38</v>
      </c>
      <c r="D16" s="39">
        <v>3</v>
      </c>
      <c r="E16" s="39">
        <f t="shared" si="0"/>
        <v>0.30000000000000004</v>
      </c>
      <c r="F16" s="39">
        <v>470</v>
      </c>
    </row>
    <row r="17" spans="1:6">
      <c r="A17" s="37">
        <v>13</v>
      </c>
      <c r="B17" s="38" t="s">
        <v>76</v>
      </c>
      <c r="C17" s="37">
        <v>40</v>
      </c>
      <c r="D17" s="39">
        <v>5</v>
      </c>
      <c r="E17" s="39">
        <f t="shared" si="0"/>
        <v>0.5</v>
      </c>
      <c r="F17" s="39">
        <v>855</v>
      </c>
    </row>
    <row r="18" spans="1:6">
      <c r="A18" s="37">
        <v>14</v>
      </c>
      <c r="B18" s="38" t="s">
        <v>11</v>
      </c>
      <c r="C18" s="37">
        <v>27</v>
      </c>
      <c r="D18" s="39">
        <v>2</v>
      </c>
      <c r="E18" s="39">
        <f t="shared" si="0"/>
        <v>0.2</v>
      </c>
      <c r="F18" s="39">
        <v>399</v>
      </c>
    </row>
    <row r="19" spans="1:6">
      <c r="A19" s="37">
        <v>15</v>
      </c>
      <c r="B19" s="38" t="s">
        <v>11</v>
      </c>
      <c r="C19" s="37">
        <v>35</v>
      </c>
      <c r="D19" s="39">
        <v>3</v>
      </c>
      <c r="E19" s="39">
        <f t="shared" si="0"/>
        <v>0.30000000000000004</v>
      </c>
      <c r="F19" s="39">
        <v>449</v>
      </c>
    </row>
    <row r="20" spans="1:6">
      <c r="A20" s="37">
        <v>16</v>
      </c>
      <c r="B20" s="38" t="s">
        <v>11</v>
      </c>
      <c r="C20" s="37">
        <v>41</v>
      </c>
      <c r="D20" s="39">
        <v>1</v>
      </c>
      <c r="E20" s="39">
        <f t="shared" si="0"/>
        <v>0.1</v>
      </c>
      <c r="F20" s="39">
        <v>299</v>
      </c>
    </row>
    <row r="21" spans="1:6">
      <c r="A21" s="37">
        <v>17</v>
      </c>
      <c r="B21" s="38" t="s">
        <v>11</v>
      </c>
      <c r="C21" s="37">
        <v>43</v>
      </c>
      <c r="D21" s="39">
        <v>2</v>
      </c>
      <c r="E21" s="39">
        <f t="shared" si="0"/>
        <v>0.2</v>
      </c>
      <c r="F21" s="39">
        <v>299</v>
      </c>
    </row>
    <row r="22" spans="1:6">
      <c r="A22" s="37">
        <v>18</v>
      </c>
      <c r="B22" s="38" t="s">
        <v>14</v>
      </c>
      <c r="C22" s="37">
        <v>24</v>
      </c>
      <c r="D22" s="39">
        <v>3</v>
      </c>
      <c r="E22" s="39">
        <f t="shared" si="0"/>
        <v>0.30000000000000004</v>
      </c>
      <c r="F22" s="39">
        <v>623</v>
      </c>
    </row>
    <row r="23" spans="1:6">
      <c r="A23" s="37">
        <v>19</v>
      </c>
      <c r="B23" s="38" t="s">
        <v>12</v>
      </c>
      <c r="C23" s="37">
        <v>35</v>
      </c>
      <c r="D23" s="39">
        <v>1</v>
      </c>
      <c r="E23" s="39">
        <f t="shared" si="0"/>
        <v>0.1</v>
      </c>
      <c r="F23" s="39">
        <v>95</v>
      </c>
    </row>
    <row r="24" spans="1:6">
      <c r="A24" s="37">
        <v>20</v>
      </c>
      <c r="B24" s="38" t="s">
        <v>9</v>
      </c>
      <c r="C24" s="37">
        <v>2</v>
      </c>
      <c r="D24" s="39">
        <v>1</v>
      </c>
      <c r="E24" s="39">
        <f t="shared" si="0"/>
        <v>0.1</v>
      </c>
      <c r="F24" s="39">
        <v>95</v>
      </c>
    </row>
    <row r="25" spans="1:6">
      <c r="A25" s="37">
        <v>21</v>
      </c>
      <c r="B25" s="38" t="s">
        <v>9</v>
      </c>
      <c r="C25" s="37">
        <v>8</v>
      </c>
      <c r="D25" s="39">
        <v>1</v>
      </c>
      <c r="E25" s="39">
        <f t="shared" si="0"/>
        <v>0.1</v>
      </c>
      <c r="F25" s="39">
        <v>95</v>
      </c>
    </row>
    <row r="26" spans="1:6">
      <c r="A26" s="37">
        <v>22</v>
      </c>
      <c r="B26" s="38" t="s">
        <v>9</v>
      </c>
      <c r="C26" s="37">
        <v>16</v>
      </c>
      <c r="D26" s="39">
        <v>1</v>
      </c>
      <c r="E26" s="39">
        <f t="shared" si="0"/>
        <v>0.1</v>
      </c>
      <c r="F26" s="39">
        <v>95</v>
      </c>
    </row>
    <row r="27" spans="1:6">
      <c r="A27" s="37">
        <v>23</v>
      </c>
      <c r="B27" s="38" t="s">
        <v>76</v>
      </c>
      <c r="C27" s="37">
        <v>27</v>
      </c>
      <c r="D27" s="39">
        <v>1</v>
      </c>
      <c r="E27" s="39">
        <f t="shared" si="0"/>
        <v>0.1</v>
      </c>
      <c r="F27" s="39">
        <v>229</v>
      </c>
    </row>
    <row r="28" spans="1:6">
      <c r="A28" s="37">
        <v>24</v>
      </c>
      <c r="B28" s="38" t="s">
        <v>12</v>
      </c>
      <c r="C28" s="37">
        <v>49</v>
      </c>
      <c r="D28" s="39">
        <v>2</v>
      </c>
      <c r="E28" s="39">
        <f t="shared" si="0"/>
        <v>0.2</v>
      </c>
      <c r="F28" s="39">
        <v>229</v>
      </c>
    </row>
    <row r="29" spans="1:6">
      <c r="A29" s="37">
        <v>25</v>
      </c>
      <c r="B29" s="38" t="s">
        <v>16</v>
      </c>
      <c r="C29" s="37">
        <v>18</v>
      </c>
      <c r="D29" s="39">
        <v>2</v>
      </c>
      <c r="E29" s="39">
        <f t="shared" si="0"/>
        <v>0.2</v>
      </c>
      <c r="F29" s="39">
        <v>127</v>
      </c>
    </row>
    <row r="30" spans="1:6">
      <c r="A30" s="37">
        <v>26</v>
      </c>
      <c r="B30" s="38" t="s">
        <v>10</v>
      </c>
      <c r="C30" s="37" t="s">
        <v>50</v>
      </c>
      <c r="D30" s="39">
        <v>1</v>
      </c>
      <c r="E30" s="39">
        <f t="shared" si="0"/>
        <v>0.1</v>
      </c>
      <c r="F30" s="39">
        <v>127</v>
      </c>
    </row>
    <row r="31" spans="1:6">
      <c r="A31" s="37">
        <v>27</v>
      </c>
      <c r="B31" s="41" t="s">
        <v>17</v>
      </c>
      <c r="C31" s="42">
        <v>18</v>
      </c>
      <c r="D31" s="43">
        <v>8</v>
      </c>
      <c r="E31" s="39">
        <f t="shared" si="0"/>
        <v>0.8</v>
      </c>
      <c r="F31" s="43">
        <v>1096</v>
      </c>
    </row>
    <row r="32" spans="1:6">
      <c r="A32" s="37">
        <v>28</v>
      </c>
      <c r="B32" s="38" t="s">
        <v>17</v>
      </c>
      <c r="C32" s="37">
        <v>22</v>
      </c>
      <c r="D32" s="39">
        <v>6</v>
      </c>
      <c r="E32" s="39">
        <f t="shared" si="0"/>
        <v>0.60000000000000009</v>
      </c>
      <c r="F32" s="39">
        <v>974</v>
      </c>
    </row>
    <row r="33" spans="1:6">
      <c r="A33" s="37">
        <v>29</v>
      </c>
      <c r="B33" s="38" t="s">
        <v>17</v>
      </c>
      <c r="C33" s="37">
        <v>26</v>
      </c>
      <c r="D33" s="39">
        <v>6</v>
      </c>
      <c r="E33" s="39">
        <f t="shared" si="0"/>
        <v>0.60000000000000009</v>
      </c>
      <c r="F33" s="39">
        <v>906</v>
      </c>
    </row>
    <row r="34" spans="1:6">
      <c r="A34" s="37">
        <v>30</v>
      </c>
      <c r="B34" s="38" t="s">
        <v>76</v>
      </c>
      <c r="C34" s="37">
        <v>24</v>
      </c>
      <c r="D34" s="39">
        <v>6</v>
      </c>
      <c r="E34" s="39">
        <f t="shared" si="0"/>
        <v>0.60000000000000009</v>
      </c>
      <c r="F34" s="39">
        <v>906</v>
      </c>
    </row>
    <row r="35" spans="1:6">
      <c r="A35" s="37">
        <v>31</v>
      </c>
      <c r="B35" s="38" t="s">
        <v>12</v>
      </c>
      <c r="C35" s="37">
        <v>19</v>
      </c>
      <c r="D35" s="39">
        <v>4</v>
      </c>
      <c r="E35" s="39">
        <f t="shared" si="0"/>
        <v>0.4</v>
      </c>
      <c r="F35" s="39">
        <v>456</v>
      </c>
    </row>
    <row r="36" spans="1:6">
      <c r="A36" s="37">
        <v>32</v>
      </c>
      <c r="B36" s="38" t="s">
        <v>12</v>
      </c>
      <c r="C36" s="37">
        <v>29</v>
      </c>
      <c r="D36" s="39">
        <v>4</v>
      </c>
      <c r="E36" s="39">
        <f t="shared" si="0"/>
        <v>0.4</v>
      </c>
      <c r="F36" s="39">
        <v>620</v>
      </c>
    </row>
    <row r="37" spans="1:6">
      <c r="A37" s="37">
        <v>33</v>
      </c>
      <c r="B37" s="38" t="s">
        <v>28</v>
      </c>
      <c r="C37" s="37">
        <v>2</v>
      </c>
      <c r="D37" s="39">
        <v>6</v>
      </c>
      <c r="E37" s="39">
        <f t="shared" si="0"/>
        <v>0.60000000000000009</v>
      </c>
      <c r="F37" s="39">
        <v>892</v>
      </c>
    </row>
    <row r="38" spans="1:6">
      <c r="A38" s="37">
        <v>34</v>
      </c>
      <c r="B38" s="38" t="s">
        <v>28</v>
      </c>
      <c r="C38" s="37">
        <v>15</v>
      </c>
      <c r="D38" s="39">
        <v>7</v>
      </c>
      <c r="E38" s="39">
        <f t="shared" si="0"/>
        <v>0.70000000000000007</v>
      </c>
      <c r="F38" s="39">
        <v>1110</v>
      </c>
    </row>
    <row r="39" spans="1:6">
      <c r="A39" s="37">
        <v>35</v>
      </c>
      <c r="B39" s="38" t="s">
        <v>12</v>
      </c>
      <c r="C39" s="37">
        <v>25</v>
      </c>
      <c r="D39" s="39">
        <v>7</v>
      </c>
      <c r="E39" s="39">
        <f t="shared" si="0"/>
        <v>0.70000000000000007</v>
      </c>
      <c r="F39" s="39">
        <v>1271</v>
      </c>
    </row>
    <row r="40" spans="1:6">
      <c r="A40" s="37">
        <v>36</v>
      </c>
      <c r="B40" s="38" t="s">
        <v>23</v>
      </c>
      <c r="C40" s="37">
        <v>28</v>
      </c>
      <c r="D40" s="39">
        <v>1</v>
      </c>
      <c r="E40" s="39">
        <f t="shared" si="0"/>
        <v>0.1</v>
      </c>
      <c r="F40" s="39">
        <v>299</v>
      </c>
    </row>
    <row r="41" spans="1:6">
      <c r="A41" s="37">
        <v>37</v>
      </c>
      <c r="B41" s="38" t="s">
        <v>25</v>
      </c>
      <c r="C41" s="37">
        <v>19</v>
      </c>
      <c r="D41" s="39">
        <v>6</v>
      </c>
      <c r="E41" s="39">
        <f t="shared" si="0"/>
        <v>0.60000000000000009</v>
      </c>
      <c r="F41" s="39">
        <v>1271</v>
      </c>
    </row>
    <row r="42" spans="1:6">
      <c r="A42" s="37">
        <v>38</v>
      </c>
      <c r="B42" s="38" t="s">
        <v>25</v>
      </c>
      <c r="C42" s="37">
        <v>23</v>
      </c>
      <c r="D42" s="39">
        <v>1</v>
      </c>
      <c r="E42" s="39">
        <f t="shared" si="0"/>
        <v>0.1</v>
      </c>
      <c r="F42" s="39">
        <v>380</v>
      </c>
    </row>
    <row r="43" spans="1:6">
      <c r="A43" s="37">
        <v>39</v>
      </c>
      <c r="B43" s="38" t="s">
        <v>25</v>
      </c>
      <c r="C43" s="37">
        <v>27</v>
      </c>
      <c r="D43" s="39">
        <v>4</v>
      </c>
      <c r="E43" s="39">
        <f t="shared" si="0"/>
        <v>0.4</v>
      </c>
      <c r="F43" s="39">
        <v>866</v>
      </c>
    </row>
    <row r="44" spans="1:6">
      <c r="A44" s="37">
        <v>40</v>
      </c>
      <c r="B44" s="38" t="s">
        <v>28</v>
      </c>
      <c r="C44" s="37">
        <v>7</v>
      </c>
      <c r="D44" s="39">
        <v>6</v>
      </c>
      <c r="E44" s="39">
        <f t="shared" si="0"/>
        <v>0.60000000000000009</v>
      </c>
      <c r="F44" s="39">
        <v>1271</v>
      </c>
    </row>
    <row r="45" spans="1:6">
      <c r="A45" s="37">
        <v>41</v>
      </c>
      <c r="B45" s="38" t="s">
        <v>76</v>
      </c>
      <c r="C45" s="37">
        <v>18</v>
      </c>
      <c r="D45" s="39">
        <v>6</v>
      </c>
      <c r="E45" s="39">
        <f t="shared" si="0"/>
        <v>0.60000000000000009</v>
      </c>
      <c r="F45" s="39">
        <v>1271</v>
      </c>
    </row>
    <row r="46" spans="1:6">
      <c r="A46" s="37">
        <v>42</v>
      </c>
      <c r="B46" s="38" t="s">
        <v>76</v>
      </c>
      <c r="C46" s="37">
        <v>26</v>
      </c>
      <c r="D46" s="39">
        <v>1</v>
      </c>
      <c r="E46" s="39">
        <f t="shared" si="0"/>
        <v>0.1</v>
      </c>
      <c r="F46" s="39">
        <v>380</v>
      </c>
    </row>
    <row r="47" spans="1:6">
      <c r="A47" s="37">
        <v>43</v>
      </c>
      <c r="B47" s="38" t="s">
        <v>28</v>
      </c>
      <c r="C47" s="37">
        <v>12</v>
      </c>
      <c r="D47" s="39">
        <v>1</v>
      </c>
      <c r="E47" s="39">
        <f t="shared" si="0"/>
        <v>0.1</v>
      </c>
      <c r="F47" s="39">
        <v>380</v>
      </c>
    </row>
    <row r="48" spans="1:6">
      <c r="A48" s="37">
        <v>44</v>
      </c>
      <c r="B48" s="38" t="s">
        <v>28</v>
      </c>
      <c r="C48" s="37">
        <v>18</v>
      </c>
      <c r="D48" s="39">
        <v>3</v>
      </c>
      <c r="E48" s="39">
        <f t="shared" si="0"/>
        <v>0.30000000000000004</v>
      </c>
      <c r="F48" s="39">
        <v>451</v>
      </c>
    </row>
    <row r="49" spans="1:6">
      <c r="A49" s="37">
        <v>45</v>
      </c>
      <c r="B49" s="38" t="s">
        <v>76</v>
      </c>
      <c r="C49" s="37">
        <v>28</v>
      </c>
      <c r="D49" s="39">
        <v>1</v>
      </c>
      <c r="E49" s="39">
        <f t="shared" si="0"/>
        <v>0.1</v>
      </c>
      <c r="F49" s="39">
        <v>380</v>
      </c>
    </row>
    <row r="50" spans="1:6">
      <c r="A50" s="37">
        <v>46</v>
      </c>
      <c r="B50" s="38" t="s">
        <v>28</v>
      </c>
      <c r="C50" s="37">
        <v>10</v>
      </c>
      <c r="D50" s="39">
        <v>1</v>
      </c>
      <c r="E50" s="39">
        <f t="shared" si="0"/>
        <v>0.1</v>
      </c>
      <c r="F50" s="39">
        <v>95</v>
      </c>
    </row>
    <row r="51" spans="1:6">
      <c r="A51" s="37">
        <v>47</v>
      </c>
      <c r="B51" s="38" t="s">
        <v>28</v>
      </c>
      <c r="C51" s="37">
        <v>6</v>
      </c>
      <c r="D51" s="39">
        <v>1</v>
      </c>
      <c r="E51" s="39">
        <f t="shared" si="0"/>
        <v>0.1</v>
      </c>
      <c r="F51" s="39">
        <v>95</v>
      </c>
    </row>
    <row r="52" spans="1:6">
      <c r="A52" s="37">
        <v>48</v>
      </c>
      <c r="B52" s="38" t="s">
        <v>28</v>
      </c>
      <c r="C52" s="37">
        <v>8</v>
      </c>
      <c r="D52" s="39">
        <v>2</v>
      </c>
      <c r="E52" s="39">
        <f t="shared" si="0"/>
        <v>0.2</v>
      </c>
      <c r="F52" s="39">
        <v>95</v>
      </c>
    </row>
    <row r="53" spans="1:6">
      <c r="A53" s="37">
        <v>49</v>
      </c>
      <c r="B53" s="38" t="s">
        <v>28</v>
      </c>
      <c r="C53" s="37">
        <v>9</v>
      </c>
      <c r="D53" s="39">
        <v>1</v>
      </c>
      <c r="E53" s="39">
        <f t="shared" si="0"/>
        <v>0.1</v>
      </c>
      <c r="F53" s="39">
        <v>95</v>
      </c>
    </row>
    <row r="54" spans="1:6">
      <c r="A54" s="37">
        <v>50</v>
      </c>
      <c r="B54" s="38" t="s">
        <v>28</v>
      </c>
      <c r="C54" s="37">
        <v>11</v>
      </c>
      <c r="D54" s="39">
        <v>1</v>
      </c>
      <c r="E54" s="39">
        <f t="shared" si="0"/>
        <v>0.1</v>
      </c>
      <c r="F54" s="39">
        <v>95</v>
      </c>
    </row>
    <row r="55" spans="1:6">
      <c r="A55" s="37">
        <v>51</v>
      </c>
      <c r="B55" s="38" t="s">
        <v>28</v>
      </c>
      <c r="C55" s="37">
        <v>13</v>
      </c>
      <c r="D55" s="39">
        <v>1</v>
      </c>
      <c r="E55" s="39">
        <f t="shared" si="0"/>
        <v>0.1</v>
      </c>
      <c r="F55" s="39">
        <v>95</v>
      </c>
    </row>
    <row r="56" spans="1:6">
      <c r="A56" s="37">
        <v>52</v>
      </c>
      <c r="B56" s="38" t="s">
        <v>17</v>
      </c>
      <c r="C56" s="37">
        <v>32</v>
      </c>
      <c r="D56" s="39">
        <v>1</v>
      </c>
      <c r="E56" s="39">
        <f t="shared" si="0"/>
        <v>0.1</v>
      </c>
      <c r="F56" s="39">
        <v>229</v>
      </c>
    </row>
    <row r="57" spans="1:6">
      <c r="A57" s="37">
        <v>53</v>
      </c>
      <c r="B57" s="38" t="s">
        <v>17</v>
      </c>
      <c r="C57" s="37">
        <v>34</v>
      </c>
      <c r="D57" s="39">
        <v>1</v>
      </c>
      <c r="E57" s="39">
        <f t="shared" si="0"/>
        <v>0.1</v>
      </c>
      <c r="F57" s="39">
        <v>229</v>
      </c>
    </row>
    <row r="58" spans="1:6">
      <c r="A58" s="37">
        <v>54</v>
      </c>
      <c r="B58" s="38" t="s">
        <v>76</v>
      </c>
      <c r="C58" s="37">
        <v>21</v>
      </c>
      <c r="D58" s="39">
        <v>1</v>
      </c>
      <c r="E58" s="39">
        <f t="shared" si="0"/>
        <v>0.1</v>
      </c>
      <c r="F58" s="39">
        <v>229</v>
      </c>
    </row>
    <row r="59" spans="1:6">
      <c r="A59" s="37">
        <v>55</v>
      </c>
      <c r="B59" s="38" t="s">
        <v>25</v>
      </c>
      <c r="C59" s="37">
        <v>21</v>
      </c>
      <c r="D59" s="39">
        <v>1</v>
      </c>
      <c r="E59" s="39">
        <f t="shared" si="0"/>
        <v>0.1</v>
      </c>
      <c r="F59" s="39">
        <v>229</v>
      </c>
    </row>
    <row r="60" spans="1:6">
      <c r="A60" s="37">
        <v>56</v>
      </c>
      <c r="B60" s="38" t="s">
        <v>12</v>
      </c>
      <c r="C60" s="37">
        <v>17</v>
      </c>
      <c r="D60" s="39">
        <v>1</v>
      </c>
      <c r="E60" s="39">
        <f t="shared" si="0"/>
        <v>0.1</v>
      </c>
      <c r="F60" s="39">
        <v>229</v>
      </c>
    </row>
    <row r="61" spans="1:6">
      <c r="A61" s="37">
        <v>57</v>
      </c>
      <c r="B61" s="41" t="s">
        <v>34</v>
      </c>
      <c r="C61" s="42">
        <v>5</v>
      </c>
      <c r="D61" s="43">
        <v>4</v>
      </c>
      <c r="E61" s="39">
        <f t="shared" si="0"/>
        <v>0.4</v>
      </c>
      <c r="F61" s="43">
        <v>524</v>
      </c>
    </row>
    <row r="62" spans="1:6">
      <c r="A62" s="37">
        <v>58</v>
      </c>
      <c r="B62" s="38" t="s">
        <v>34</v>
      </c>
      <c r="C62" s="37">
        <v>9</v>
      </c>
      <c r="D62" s="39">
        <v>4</v>
      </c>
      <c r="E62" s="39">
        <f t="shared" si="0"/>
        <v>0.4</v>
      </c>
      <c r="F62" s="39">
        <v>592</v>
      </c>
    </row>
    <row r="63" spans="1:6">
      <c r="A63" s="37">
        <v>59</v>
      </c>
      <c r="B63" s="38" t="s">
        <v>34</v>
      </c>
      <c r="C63" s="37">
        <v>11</v>
      </c>
      <c r="D63" s="39">
        <v>3</v>
      </c>
      <c r="E63" s="39">
        <f t="shared" si="0"/>
        <v>0.30000000000000004</v>
      </c>
      <c r="F63" s="39">
        <v>524</v>
      </c>
    </row>
    <row r="64" spans="1:6">
      <c r="A64" s="37">
        <v>60</v>
      </c>
      <c r="B64" s="38" t="s">
        <v>34</v>
      </c>
      <c r="C64" s="37">
        <v>15</v>
      </c>
      <c r="D64" s="39">
        <v>5</v>
      </c>
      <c r="E64" s="39">
        <f t="shared" si="0"/>
        <v>0.5</v>
      </c>
      <c r="F64" s="39">
        <v>288.2</v>
      </c>
    </row>
    <row r="65" spans="1:6">
      <c r="A65" s="37">
        <v>61</v>
      </c>
      <c r="B65" s="38" t="s">
        <v>11</v>
      </c>
      <c r="C65" s="37">
        <v>45</v>
      </c>
      <c r="D65" s="39">
        <v>5</v>
      </c>
      <c r="E65" s="39">
        <f t="shared" si="0"/>
        <v>0.5</v>
      </c>
      <c r="F65" s="39">
        <v>702</v>
      </c>
    </row>
    <row r="66" spans="1:6">
      <c r="A66" s="37">
        <v>62</v>
      </c>
      <c r="B66" s="38" t="s">
        <v>11</v>
      </c>
      <c r="C66" s="37">
        <v>51</v>
      </c>
      <c r="D66" s="39">
        <v>4</v>
      </c>
      <c r="E66" s="39">
        <f t="shared" si="0"/>
        <v>0.4</v>
      </c>
      <c r="F66" s="39">
        <v>634</v>
      </c>
    </row>
    <row r="67" spans="1:6">
      <c r="A67" s="37">
        <v>63</v>
      </c>
      <c r="B67" s="38" t="s">
        <v>31</v>
      </c>
      <c r="C67" s="37">
        <v>34</v>
      </c>
      <c r="D67" s="39">
        <v>5</v>
      </c>
      <c r="E67" s="39">
        <f t="shared" si="0"/>
        <v>0.5</v>
      </c>
      <c r="F67" s="39">
        <v>634</v>
      </c>
    </row>
    <row r="68" spans="1:6">
      <c r="A68" s="37">
        <v>64</v>
      </c>
      <c r="B68" s="38" t="s">
        <v>34</v>
      </c>
      <c r="C68" s="37">
        <v>7</v>
      </c>
      <c r="D68" s="39">
        <v>2</v>
      </c>
      <c r="E68" s="39">
        <f t="shared" si="0"/>
        <v>0.2</v>
      </c>
      <c r="F68" s="39">
        <v>252</v>
      </c>
    </row>
    <row r="69" spans="1:6">
      <c r="A69" s="37">
        <v>65</v>
      </c>
      <c r="B69" s="38" t="s">
        <v>34</v>
      </c>
      <c r="C69" s="37">
        <v>2</v>
      </c>
      <c r="D69" s="39">
        <v>3</v>
      </c>
      <c r="E69" s="39">
        <f t="shared" si="0"/>
        <v>0.30000000000000004</v>
      </c>
      <c r="F69" s="39">
        <v>299</v>
      </c>
    </row>
    <row r="70" spans="1:6">
      <c r="A70" s="37">
        <v>66</v>
      </c>
      <c r="B70" s="38" t="s">
        <v>34</v>
      </c>
      <c r="C70" s="37">
        <v>4</v>
      </c>
      <c r="D70" s="39">
        <v>1</v>
      </c>
      <c r="E70" s="39">
        <f t="shared" ref="E70:E133" si="1">D70*0.1</f>
        <v>0.1</v>
      </c>
      <c r="F70" s="39">
        <v>299</v>
      </c>
    </row>
    <row r="71" spans="1:6">
      <c r="A71" s="37">
        <v>67</v>
      </c>
      <c r="B71" s="38" t="s">
        <v>34</v>
      </c>
      <c r="C71" s="37">
        <v>8</v>
      </c>
      <c r="D71" s="39">
        <v>1</v>
      </c>
      <c r="E71" s="39">
        <f t="shared" si="1"/>
        <v>0.1</v>
      </c>
      <c r="F71" s="39">
        <v>299</v>
      </c>
    </row>
    <row r="72" spans="1:6">
      <c r="A72" s="37">
        <v>68</v>
      </c>
      <c r="B72" s="38" t="s">
        <v>34</v>
      </c>
      <c r="C72" s="37">
        <v>10</v>
      </c>
      <c r="D72" s="39">
        <v>2</v>
      </c>
      <c r="E72" s="39">
        <f t="shared" si="1"/>
        <v>0.2</v>
      </c>
      <c r="F72" s="39">
        <v>299</v>
      </c>
    </row>
    <row r="73" spans="1:6">
      <c r="A73" s="37">
        <v>69</v>
      </c>
      <c r="B73" s="38" t="s">
        <v>34</v>
      </c>
      <c r="C73" s="37">
        <v>14</v>
      </c>
      <c r="D73" s="39">
        <v>1</v>
      </c>
      <c r="E73" s="39">
        <f t="shared" si="1"/>
        <v>0.1</v>
      </c>
      <c r="F73" s="39">
        <v>299</v>
      </c>
    </row>
    <row r="74" spans="1:6">
      <c r="A74" s="37">
        <v>70</v>
      </c>
      <c r="B74" s="38" t="s">
        <v>34</v>
      </c>
      <c r="C74" s="37">
        <v>16</v>
      </c>
      <c r="D74" s="39">
        <v>1</v>
      </c>
      <c r="E74" s="39">
        <f t="shared" si="1"/>
        <v>0.1</v>
      </c>
      <c r="F74" s="39">
        <v>299</v>
      </c>
    </row>
    <row r="75" spans="1:6">
      <c r="A75" s="37">
        <v>71</v>
      </c>
      <c r="B75" s="38" t="s">
        <v>16</v>
      </c>
      <c r="C75" s="37">
        <v>37</v>
      </c>
      <c r="D75" s="39">
        <v>4</v>
      </c>
      <c r="E75" s="39">
        <f t="shared" si="1"/>
        <v>0.4</v>
      </c>
      <c r="F75" s="39">
        <v>947</v>
      </c>
    </row>
    <row r="76" spans="1:6">
      <c r="A76" s="37">
        <v>72</v>
      </c>
      <c r="B76" s="38" t="s">
        <v>16</v>
      </c>
      <c r="C76" s="37">
        <v>41</v>
      </c>
      <c r="D76" s="39">
        <v>1</v>
      </c>
      <c r="E76" s="39">
        <f t="shared" si="1"/>
        <v>0.1</v>
      </c>
      <c r="F76" s="39">
        <v>299</v>
      </c>
    </row>
    <row r="77" spans="1:6">
      <c r="A77" s="37">
        <v>73</v>
      </c>
      <c r="B77" s="38" t="s">
        <v>16</v>
      </c>
      <c r="C77" s="37">
        <v>43</v>
      </c>
      <c r="D77" s="39">
        <v>1</v>
      </c>
      <c r="E77" s="39">
        <f t="shared" si="1"/>
        <v>0.1</v>
      </c>
      <c r="F77" s="39">
        <v>299</v>
      </c>
    </row>
    <row r="78" spans="1:6">
      <c r="A78" s="37">
        <v>74</v>
      </c>
      <c r="B78" s="38" t="s">
        <v>16</v>
      </c>
      <c r="C78" s="37">
        <v>45</v>
      </c>
      <c r="D78" s="39">
        <v>1</v>
      </c>
      <c r="E78" s="39">
        <f t="shared" si="1"/>
        <v>0.1</v>
      </c>
      <c r="F78" s="39">
        <v>299</v>
      </c>
    </row>
    <row r="79" spans="1:6">
      <c r="A79" s="37">
        <v>75</v>
      </c>
      <c r="B79" s="38" t="s">
        <v>31</v>
      </c>
      <c r="C79" s="37">
        <v>32</v>
      </c>
      <c r="D79" s="39">
        <v>2</v>
      </c>
      <c r="E79" s="39">
        <f t="shared" si="1"/>
        <v>0.2</v>
      </c>
      <c r="F79" s="39">
        <v>623</v>
      </c>
    </row>
    <row r="80" spans="1:6">
      <c r="A80" s="37">
        <v>76</v>
      </c>
      <c r="B80" s="38" t="s">
        <v>31</v>
      </c>
      <c r="C80" s="37">
        <v>36</v>
      </c>
      <c r="D80" s="39">
        <v>1</v>
      </c>
      <c r="E80" s="39">
        <f t="shared" si="1"/>
        <v>0.1</v>
      </c>
      <c r="F80" s="39">
        <v>299</v>
      </c>
    </row>
    <row r="81" spans="1:6">
      <c r="A81" s="37">
        <v>77</v>
      </c>
      <c r="B81" s="38" t="s">
        <v>31</v>
      </c>
      <c r="C81" s="37">
        <v>40</v>
      </c>
      <c r="D81" s="39">
        <v>2</v>
      </c>
      <c r="E81" s="39">
        <f t="shared" si="1"/>
        <v>0.2</v>
      </c>
      <c r="F81" s="39">
        <v>461</v>
      </c>
    </row>
    <row r="82" spans="1:6">
      <c r="A82" s="37">
        <v>78</v>
      </c>
      <c r="B82" s="38" t="s">
        <v>31</v>
      </c>
      <c r="C82" s="37">
        <v>46</v>
      </c>
      <c r="D82" s="39">
        <v>1</v>
      </c>
      <c r="E82" s="39">
        <f t="shared" si="1"/>
        <v>0.1</v>
      </c>
      <c r="F82" s="39">
        <v>299</v>
      </c>
    </row>
    <row r="83" spans="1:6">
      <c r="A83" s="37">
        <v>79</v>
      </c>
      <c r="B83" s="38" t="s">
        <v>14</v>
      </c>
      <c r="C83" s="37">
        <v>76</v>
      </c>
      <c r="D83" s="39">
        <v>2</v>
      </c>
      <c r="E83" s="39">
        <f t="shared" si="1"/>
        <v>0.2</v>
      </c>
      <c r="F83" s="39">
        <v>461</v>
      </c>
    </row>
    <row r="84" spans="1:6">
      <c r="A84" s="37">
        <v>80</v>
      </c>
      <c r="B84" s="38" t="s">
        <v>11</v>
      </c>
      <c r="C84" s="37">
        <v>47</v>
      </c>
      <c r="D84" s="39">
        <v>3</v>
      </c>
      <c r="E84" s="39">
        <f t="shared" si="1"/>
        <v>0.30000000000000004</v>
      </c>
      <c r="F84" s="39">
        <v>299</v>
      </c>
    </row>
    <row r="85" spans="1:6">
      <c r="A85" s="37">
        <v>81</v>
      </c>
      <c r="B85" s="38" t="s">
        <v>11</v>
      </c>
      <c r="C85" s="37">
        <v>63</v>
      </c>
      <c r="D85" s="39">
        <v>1</v>
      </c>
      <c r="E85" s="39">
        <f t="shared" si="1"/>
        <v>0.1</v>
      </c>
      <c r="F85" s="39">
        <v>299</v>
      </c>
    </row>
    <row r="86" spans="1:6">
      <c r="A86" s="37">
        <v>82</v>
      </c>
      <c r="B86" s="38" t="s">
        <v>11</v>
      </c>
      <c r="C86" s="37">
        <v>61</v>
      </c>
      <c r="D86" s="39">
        <v>1</v>
      </c>
      <c r="E86" s="39">
        <f t="shared" si="1"/>
        <v>0.1</v>
      </c>
      <c r="F86" s="39">
        <v>122</v>
      </c>
    </row>
    <row r="87" spans="1:6">
      <c r="A87" s="37">
        <v>83</v>
      </c>
      <c r="B87" s="38" t="s">
        <v>14</v>
      </c>
      <c r="C87" s="37">
        <v>78</v>
      </c>
      <c r="D87" s="39">
        <v>2</v>
      </c>
      <c r="E87" s="39">
        <f t="shared" si="1"/>
        <v>0.2</v>
      </c>
      <c r="F87" s="39">
        <v>122</v>
      </c>
    </row>
    <row r="88" spans="1:6">
      <c r="A88" s="37">
        <v>84</v>
      </c>
      <c r="B88" s="41" t="s">
        <v>16</v>
      </c>
      <c r="C88" s="42">
        <v>17</v>
      </c>
      <c r="D88" s="43">
        <v>4</v>
      </c>
      <c r="E88" s="39">
        <f t="shared" si="1"/>
        <v>0.4</v>
      </c>
      <c r="F88" s="43">
        <v>592</v>
      </c>
    </row>
    <row r="89" spans="1:6">
      <c r="A89" s="37">
        <v>85</v>
      </c>
      <c r="B89" s="38" t="s">
        <v>16</v>
      </c>
      <c r="C89" s="37">
        <v>21</v>
      </c>
      <c r="D89" s="39">
        <v>4</v>
      </c>
      <c r="E89" s="39">
        <f t="shared" si="1"/>
        <v>0.4</v>
      </c>
      <c r="F89" s="39">
        <v>538</v>
      </c>
    </row>
    <row r="90" spans="1:6">
      <c r="A90" s="37">
        <v>86</v>
      </c>
      <c r="B90" s="38" t="s">
        <v>17</v>
      </c>
      <c r="C90" s="37">
        <v>42</v>
      </c>
      <c r="D90" s="39">
        <v>4</v>
      </c>
      <c r="E90" s="39">
        <f t="shared" si="1"/>
        <v>0.4</v>
      </c>
      <c r="F90" s="39">
        <v>592</v>
      </c>
    </row>
    <row r="91" spans="1:6">
      <c r="A91" s="37">
        <v>87</v>
      </c>
      <c r="B91" s="38" t="s">
        <v>31</v>
      </c>
      <c r="C91" s="37">
        <v>10</v>
      </c>
      <c r="D91" s="39">
        <v>4</v>
      </c>
      <c r="E91" s="39">
        <f t="shared" si="1"/>
        <v>0.4</v>
      </c>
      <c r="F91" s="39">
        <v>660</v>
      </c>
    </row>
    <row r="92" spans="1:6">
      <c r="A92" s="37">
        <v>88</v>
      </c>
      <c r="B92" s="38" t="s">
        <v>31</v>
      </c>
      <c r="C92" s="37">
        <v>14</v>
      </c>
      <c r="D92" s="39">
        <v>4</v>
      </c>
      <c r="E92" s="39">
        <f t="shared" si="1"/>
        <v>0.4</v>
      </c>
      <c r="F92" s="39">
        <v>538</v>
      </c>
    </row>
    <row r="93" spans="1:6">
      <c r="A93" s="37">
        <v>89</v>
      </c>
      <c r="B93" s="38" t="s">
        <v>31</v>
      </c>
      <c r="C93" s="37">
        <v>20</v>
      </c>
      <c r="D93" s="39">
        <v>3</v>
      </c>
      <c r="E93" s="39">
        <f t="shared" si="1"/>
        <v>0.30000000000000004</v>
      </c>
      <c r="F93" s="39">
        <v>538</v>
      </c>
    </row>
    <row r="94" spans="1:6">
      <c r="A94" s="37">
        <v>90</v>
      </c>
      <c r="B94" s="38" t="s">
        <v>17</v>
      </c>
      <c r="C94" s="37">
        <v>52</v>
      </c>
      <c r="D94" s="39">
        <v>4</v>
      </c>
      <c r="E94" s="39">
        <f t="shared" si="1"/>
        <v>0.4</v>
      </c>
      <c r="F94" s="39">
        <v>592</v>
      </c>
    </row>
    <row r="95" spans="1:6">
      <c r="A95" s="37">
        <v>91</v>
      </c>
      <c r="B95" s="38" t="s">
        <v>17</v>
      </c>
      <c r="C95" s="37">
        <v>56</v>
      </c>
      <c r="D95" s="39">
        <v>3</v>
      </c>
      <c r="E95" s="39">
        <f t="shared" si="1"/>
        <v>0.30000000000000004</v>
      </c>
      <c r="F95" s="39">
        <v>592</v>
      </c>
    </row>
    <row r="96" spans="1:6">
      <c r="A96" s="37">
        <v>92</v>
      </c>
      <c r="B96" s="38" t="s">
        <v>77</v>
      </c>
      <c r="C96" s="37">
        <v>5</v>
      </c>
      <c r="D96" s="39">
        <v>4</v>
      </c>
      <c r="E96" s="39">
        <f t="shared" si="1"/>
        <v>0.4</v>
      </c>
      <c r="F96" s="39">
        <v>538</v>
      </c>
    </row>
    <row r="97" spans="1:6">
      <c r="A97" s="37">
        <v>93</v>
      </c>
      <c r="B97" s="38" t="s">
        <v>25</v>
      </c>
      <c r="C97" s="37">
        <v>35</v>
      </c>
      <c r="D97" s="39">
        <v>3</v>
      </c>
      <c r="E97" s="39">
        <f t="shared" si="1"/>
        <v>0.30000000000000004</v>
      </c>
      <c r="F97" s="39">
        <v>623</v>
      </c>
    </row>
    <row r="98" spans="1:6">
      <c r="A98" s="37">
        <v>94</v>
      </c>
      <c r="B98" s="38" t="s">
        <v>25</v>
      </c>
      <c r="C98" s="37">
        <v>41</v>
      </c>
      <c r="D98" s="39">
        <v>2</v>
      </c>
      <c r="E98" s="39">
        <f t="shared" si="1"/>
        <v>0.2</v>
      </c>
      <c r="F98" s="39">
        <v>461</v>
      </c>
    </row>
    <row r="99" spans="1:6">
      <c r="A99" s="37">
        <v>95</v>
      </c>
      <c r="B99" s="38" t="s">
        <v>25</v>
      </c>
      <c r="C99" s="37">
        <v>45</v>
      </c>
      <c r="D99" s="39">
        <v>3</v>
      </c>
      <c r="E99" s="39">
        <f t="shared" si="1"/>
        <v>0.30000000000000004</v>
      </c>
      <c r="F99" s="39">
        <v>623</v>
      </c>
    </row>
    <row r="100" spans="1:6">
      <c r="A100" s="37">
        <v>96</v>
      </c>
      <c r="B100" s="38" t="s">
        <v>25</v>
      </c>
      <c r="C100" s="37">
        <v>51</v>
      </c>
      <c r="D100" s="39">
        <v>2</v>
      </c>
      <c r="E100" s="39">
        <f t="shared" si="1"/>
        <v>0.2</v>
      </c>
      <c r="F100" s="39">
        <v>461</v>
      </c>
    </row>
    <row r="101" spans="1:6">
      <c r="A101" s="37">
        <v>97</v>
      </c>
      <c r="B101" s="38" t="s">
        <v>25</v>
      </c>
      <c r="C101" s="37">
        <v>53</v>
      </c>
      <c r="D101" s="39">
        <v>3</v>
      </c>
      <c r="E101" s="39">
        <f t="shared" si="1"/>
        <v>0.30000000000000004</v>
      </c>
      <c r="F101" s="39">
        <v>461</v>
      </c>
    </row>
    <row r="102" spans="1:6">
      <c r="A102" s="37">
        <v>98</v>
      </c>
      <c r="B102" s="38" t="s">
        <v>25</v>
      </c>
      <c r="C102" s="37">
        <v>57</v>
      </c>
      <c r="D102" s="39">
        <v>2</v>
      </c>
      <c r="E102" s="39">
        <f t="shared" si="1"/>
        <v>0.2</v>
      </c>
      <c r="F102" s="39">
        <v>623</v>
      </c>
    </row>
    <row r="103" spans="1:6">
      <c r="A103" s="37">
        <v>99</v>
      </c>
      <c r="B103" s="38" t="s">
        <v>17</v>
      </c>
      <c r="C103" s="37">
        <v>48</v>
      </c>
      <c r="D103" s="39">
        <v>6</v>
      </c>
      <c r="E103" s="39">
        <f t="shared" si="1"/>
        <v>0.60000000000000009</v>
      </c>
      <c r="F103" s="39">
        <v>1433</v>
      </c>
    </row>
    <row r="104" spans="1:6">
      <c r="A104" s="37">
        <v>100</v>
      </c>
      <c r="B104" s="38" t="s">
        <v>16</v>
      </c>
      <c r="C104" s="37">
        <v>15</v>
      </c>
      <c r="D104" s="39">
        <v>6</v>
      </c>
      <c r="E104" s="39">
        <f t="shared" si="1"/>
        <v>0.60000000000000009</v>
      </c>
      <c r="F104" s="39">
        <v>1433</v>
      </c>
    </row>
    <row r="105" spans="1:6">
      <c r="A105" s="37">
        <v>101</v>
      </c>
      <c r="B105" s="38" t="s">
        <v>77</v>
      </c>
      <c r="C105" s="37">
        <v>10</v>
      </c>
      <c r="D105" s="39">
        <v>3</v>
      </c>
      <c r="E105" s="39">
        <f t="shared" si="1"/>
        <v>0.30000000000000004</v>
      </c>
      <c r="F105" s="39">
        <v>623</v>
      </c>
    </row>
    <row r="106" spans="1:6">
      <c r="A106" s="37">
        <v>102</v>
      </c>
      <c r="B106" s="38" t="s">
        <v>77</v>
      </c>
      <c r="C106" s="37">
        <v>13</v>
      </c>
      <c r="D106" s="39">
        <v>6</v>
      </c>
      <c r="E106" s="39">
        <f t="shared" si="1"/>
        <v>0.60000000000000009</v>
      </c>
      <c r="F106" s="39">
        <v>1433</v>
      </c>
    </row>
    <row r="107" spans="1:6">
      <c r="A107" s="37">
        <v>103</v>
      </c>
      <c r="B107" s="38" t="s">
        <v>77</v>
      </c>
      <c r="C107" s="37">
        <v>17</v>
      </c>
      <c r="D107" s="39">
        <v>3</v>
      </c>
      <c r="E107" s="39">
        <f t="shared" si="1"/>
        <v>0.30000000000000004</v>
      </c>
      <c r="F107" s="39">
        <v>461</v>
      </c>
    </row>
    <row r="108" spans="1:6">
      <c r="A108" s="37">
        <v>104</v>
      </c>
      <c r="B108" s="38" t="s">
        <v>16</v>
      </c>
      <c r="C108" s="37">
        <v>25</v>
      </c>
      <c r="D108" s="39">
        <v>3</v>
      </c>
      <c r="E108" s="39">
        <f t="shared" si="1"/>
        <v>0.30000000000000004</v>
      </c>
      <c r="F108" s="39">
        <v>623</v>
      </c>
    </row>
    <row r="109" spans="1:6">
      <c r="A109" s="37">
        <v>105</v>
      </c>
      <c r="B109" s="38" t="s">
        <v>31</v>
      </c>
      <c r="C109" s="37">
        <v>12</v>
      </c>
      <c r="D109" s="39">
        <v>2</v>
      </c>
      <c r="E109" s="39">
        <f t="shared" si="1"/>
        <v>0.2</v>
      </c>
      <c r="F109" s="39">
        <v>461</v>
      </c>
    </row>
    <row r="110" spans="1:6">
      <c r="A110" s="37">
        <v>106</v>
      </c>
      <c r="B110" s="38" t="s">
        <v>31</v>
      </c>
      <c r="C110" s="37">
        <v>18</v>
      </c>
      <c r="D110" s="39">
        <v>2</v>
      </c>
      <c r="E110" s="39">
        <f t="shared" si="1"/>
        <v>0.2</v>
      </c>
      <c r="F110" s="39">
        <v>461</v>
      </c>
    </row>
    <row r="111" spans="1:6">
      <c r="A111" s="37">
        <v>107</v>
      </c>
      <c r="B111" s="38" t="s">
        <v>31</v>
      </c>
      <c r="C111" s="37">
        <v>26</v>
      </c>
      <c r="D111" s="39">
        <v>3</v>
      </c>
      <c r="E111" s="39">
        <f t="shared" si="1"/>
        <v>0.30000000000000004</v>
      </c>
      <c r="F111" s="39">
        <v>461</v>
      </c>
    </row>
    <row r="112" spans="1:6">
      <c r="A112" s="37">
        <v>108</v>
      </c>
      <c r="B112" s="38" t="s">
        <v>31</v>
      </c>
      <c r="C112" s="37">
        <v>28</v>
      </c>
      <c r="D112" s="39">
        <v>2</v>
      </c>
      <c r="E112" s="39">
        <f t="shared" si="1"/>
        <v>0.2</v>
      </c>
      <c r="F112" s="39">
        <v>461</v>
      </c>
    </row>
    <row r="113" spans="1:6">
      <c r="A113" s="37">
        <v>109</v>
      </c>
      <c r="B113" s="38" t="s">
        <v>77</v>
      </c>
      <c r="C113" s="37">
        <v>18</v>
      </c>
      <c r="D113" s="39">
        <v>3</v>
      </c>
      <c r="E113" s="39">
        <f t="shared" si="1"/>
        <v>0.30000000000000004</v>
      </c>
      <c r="F113" s="39">
        <v>623</v>
      </c>
    </row>
    <row r="114" spans="1:6">
      <c r="A114" s="37">
        <v>110</v>
      </c>
      <c r="B114" s="38" t="s">
        <v>17</v>
      </c>
      <c r="C114" s="37">
        <v>58</v>
      </c>
      <c r="D114" s="39">
        <v>1</v>
      </c>
      <c r="E114" s="39">
        <f t="shared" si="1"/>
        <v>0.1</v>
      </c>
      <c r="F114" s="39">
        <v>95</v>
      </c>
    </row>
    <row r="115" spans="1:6">
      <c r="A115" s="37">
        <v>111</v>
      </c>
      <c r="B115" s="38" t="s">
        <v>17</v>
      </c>
      <c r="C115" s="37">
        <v>46</v>
      </c>
      <c r="D115" s="39">
        <v>1</v>
      </c>
      <c r="E115" s="39">
        <f t="shared" si="1"/>
        <v>0.1</v>
      </c>
      <c r="F115" s="39">
        <v>95</v>
      </c>
    </row>
    <row r="116" spans="1:6">
      <c r="A116" s="37">
        <v>112</v>
      </c>
      <c r="B116" s="38" t="s">
        <v>77</v>
      </c>
      <c r="C116" s="37">
        <v>3</v>
      </c>
      <c r="D116" s="39">
        <v>1</v>
      </c>
      <c r="E116" s="39">
        <f t="shared" si="1"/>
        <v>0.1</v>
      </c>
      <c r="F116" s="39">
        <v>95</v>
      </c>
    </row>
    <row r="117" spans="1:6">
      <c r="A117" s="37">
        <v>113</v>
      </c>
      <c r="B117" s="38" t="s">
        <v>77</v>
      </c>
      <c r="C117" s="37">
        <v>6</v>
      </c>
      <c r="D117" s="39">
        <v>1</v>
      </c>
      <c r="E117" s="39">
        <f t="shared" si="1"/>
        <v>0.1</v>
      </c>
      <c r="F117" s="39">
        <v>95</v>
      </c>
    </row>
    <row r="118" spans="1:6">
      <c r="A118" s="37">
        <v>114</v>
      </c>
      <c r="B118" s="38" t="s">
        <v>77</v>
      </c>
      <c r="C118" s="37">
        <v>11</v>
      </c>
      <c r="D118" s="39">
        <v>2</v>
      </c>
      <c r="E118" s="39">
        <f t="shared" si="1"/>
        <v>0.2</v>
      </c>
      <c r="F118" s="39">
        <v>95</v>
      </c>
    </row>
    <row r="119" spans="1:6">
      <c r="A119" s="37">
        <v>115</v>
      </c>
      <c r="B119" s="38" t="s">
        <v>77</v>
      </c>
      <c r="C119" s="37">
        <v>14</v>
      </c>
      <c r="D119" s="39">
        <v>1</v>
      </c>
      <c r="E119" s="39">
        <f t="shared" si="1"/>
        <v>0.1</v>
      </c>
      <c r="F119" s="39">
        <v>95</v>
      </c>
    </row>
    <row r="120" spans="1:6">
      <c r="A120" s="37">
        <v>116</v>
      </c>
      <c r="B120" s="38" t="s">
        <v>16</v>
      </c>
      <c r="C120" s="37">
        <v>27</v>
      </c>
      <c r="D120" s="39">
        <v>1</v>
      </c>
      <c r="E120" s="39">
        <f t="shared" si="1"/>
        <v>0.1</v>
      </c>
      <c r="F120" s="39">
        <v>122</v>
      </c>
    </row>
    <row r="121" spans="1:6">
      <c r="A121" s="37">
        <v>117</v>
      </c>
      <c r="B121" s="38" t="s">
        <v>16</v>
      </c>
      <c r="C121" s="37">
        <v>29</v>
      </c>
      <c r="D121" s="39">
        <v>1</v>
      </c>
      <c r="E121" s="39">
        <f t="shared" si="1"/>
        <v>0.1</v>
      </c>
      <c r="F121" s="39">
        <v>122</v>
      </c>
    </row>
    <row r="122" spans="1:6">
      <c r="A122" s="37">
        <v>118</v>
      </c>
      <c r="B122" s="38" t="s">
        <v>16</v>
      </c>
      <c r="C122" s="37">
        <v>31</v>
      </c>
      <c r="D122" s="39">
        <v>1</v>
      </c>
      <c r="E122" s="39">
        <f t="shared" si="1"/>
        <v>0.1</v>
      </c>
      <c r="F122" s="39">
        <v>122</v>
      </c>
    </row>
    <row r="123" spans="1:6">
      <c r="A123" s="37">
        <v>119</v>
      </c>
      <c r="B123" s="38" t="s">
        <v>25</v>
      </c>
      <c r="C123" s="37">
        <v>49</v>
      </c>
      <c r="D123" s="39">
        <v>1</v>
      </c>
      <c r="E123" s="39">
        <f t="shared" si="1"/>
        <v>0.1</v>
      </c>
      <c r="F123" s="39">
        <v>122</v>
      </c>
    </row>
    <row r="124" spans="1:6">
      <c r="A124" s="37">
        <v>120</v>
      </c>
      <c r="B124" s="38" t="s">
        <v>25</v>
      </c>
      <c r="C124" s="37">
        <v>61</v>
      </c>
      <c r="D124" s="39">
        <v>1</v>
      </c>
      <c r="E124" s="39">
        <f t="shared" si="1"/>
        <v>0.1</v>
      </c>
      <c r="F124" s="39">
        <v>122</v>
      </c>
    </row>
    <row r="125" spans="1:6">
      <c r="A125" s="37">
        <v>121</v>
      </c>
      <c r="B125" s="38" t="s">
        <v>25</v>
      </c>
      <c r="C125" s="37">
        <v>83</v>
      </c>
      <c r="D125" s="39">
        <v>2</v>
      </c>
      <c r="E125" s="39">
        <f t="shared" si="1"/>
        <v>0.2</v>
      </c>
      <c r="F125" s="39">
        <v>195</v>
      </c>
    </row>
    <row r="126" spans="1:6">
      <c r="A126" s="37">
        <v>122</v>
      </c>
      <c r="B126" s="38" t="s">
        <v>23</v>
      </c>
      <c r="C126" s="37">
        <v>76</v>
      </c>
      <c r="D126" s="39">
        <v>2</v>
      </c>
      <c r="E126" s="39">
        <f t="shared" si="1"/>
        <v>0.2</v>
      </c>
      <c r="F126" s="39">
        <v>195</v>
      </c>
    </row>
    <row r="127" spans="1:6">
      <c r="A127" s="37">
        <v>123</v>
      </c>
      <c r="B127" s="38" t="s">
        <v>25</v>
      </c>
      <c r="C127" s="37">
        <v>79</v>
      </c>
      <c r="D127" s="39">
        <v>4</v>
      </c>
      <c r="E127" s="39">
        <f t="shared" si="1"/>
        <v>0.4</v>
      </c>
      <c r="F127" s="39">
        <v>866</v>
      </c>
    </row>
    <row r="128" spans="1:6">
      <c r="A128" s="37">
        <v>124</v>
      </c>
      <c r="B128" s="38" t="s">
        <v>31</v>
      </c>
      <c r="C128" s="37">
        <v>29</v>
      </c>
      <c r="D128" s="39">
        <v>1</v>
      </c>
      <c r="E128" s="39">
        <f t="shared" si="1"/>
        <v>0.1</v>
      </c>
      <c r="F128" s="39">
        <v>122</v>
      </c>
    </row>
    <row r="129" spans="1:6">
      <c r="A129" s="37">
        <v>125</v>
      </c>
      <c r="B129" s="38" t="s">
        <v>31</v>
      </c>
      <c r="C129" s="37">
        <v>33</v>
      </c>
      <c r="D129" s="39">
        <v>1</v>
      </c>
      <c r="E129" s="39">
        <f t="shared" si="1"/>
        <v>0.1</v>
      </c>
      <c r="F129" s="39">
        <v>122</v>
      </c>
    </row>
    <row r="130" spans="1:6">
      <c r="A130" s="37">
        <v>126</v>
      </c>
      <c r="B130" s="38" t="s">
        <v>25</v>
      </c>
      <c r="C130" s="37">
        <v>63</v>
      </c>
      <c r="D130" s="39">
        <v>1</v>
      </c>
      <c r="E130" s="39">
        <f t="shared" si="1"/>
        <v>0.1</v>
      </c>
      <c r="F130" s="39">
        <v>122</v>
      </c>
    </row>
    <row r="131" spans="1:6">
      <c r="A131" s="37">
        <v>127</v>
      </c>
      <c r="B131" s="38" t="s">
        <v>25</v>
      </c>
      <c r="C131" s="37">
        <v>67</v>
      </c>
      <c r="D131" s="39">
        <v>1</v>
      </c>
      <c r="E131" s="39">
        <f t="shared" si="1"/>
        <v>0.1</v>
      </c>
      <c r="F131" s="39">
        <v>122</v>
      </c>
    </row>
    <row r="132" spans="1:6">
      <c r="A132" s="37">
        <v>128</v>
      </c>
      <c r="B132" s="38" t="s">
        <v>23</v>
      </c>
      <c r="C132" s="37" t="s">
        <v>38</v>
      </c>
      <c r="D132" s="39">
        <v>1</v>
      </c>
      <c r="E132" s="39">
        <f t="shared" si="1"/>
        <v>0.1</v>
      </c>
      <c r="F132" s="39">
        <v>122</v>
      </c>
    </row>
    <row r="133" spans="1:6">
      <c r="A133" s="37">
        <v>129</v>
      </c>
      <c r="B133" s="41" t="s">
        <v>10</v>
      </c>
      <c r="C133" s="42">
        <v>3</v>
      </c>
      <c r="D133" s="43">
        <v>6</v>
      </c>
      <c r="E133" s="39">
        <f t="shared" si="1"/>
        <v>0.60000000000000009</v>
      </c>
      <c r="F133" s="43">
        <v>1000</v>
      </c>
    </row>
    <row r="134" spans="1:6">
      <c r="A134" s="37">
        <v>130</v>
      </c>
      <c r="B134" s="38" t="s">
        <v>10</v>
      </c>
      <c r="C134" s="37">
        <v>13</v>
      </c>
      <c r="D134" s="39">
        <v>5</v>
      </c>
      <c r="E134" s="39">
        <f t="shared" ref="E134:E158" si="2">D134*0.1</f>
        <v>0.5</v>
      </c>
      <c r="F134" s="39">
        <v>728</v>
      </c>
    </row>
    <row r="135" spans="1:6">
      <c r="A135" s="37">
        <v>131</v>
      </c>
      <c r="B135" s="38" t="s">
        <v>16</v>
      </c>
      <c r="C135" s="37">
        <v>4</v>
      </c>
      <c r="D135" s="39">
        <v>5</v>
      </c>
      <c r="E135" s="39">
        <f t="shared" si="2"/>
        <v>0.5</v>
      </c>
      <c r="F135" s="39">
        <v>694</v>
      </c>
    </row>
    <row r="136" spans="1:6">
      <c r="A136" s="37">
        <v>132</v>
      </c>
      <c r="B136" s="38" t="s">
        <v>23</v>
      </c>
      <c r="C136" s="37" t="s">
        <v>20</v>
      </c>
      <c r="D136" s="39">
        <v>6</v>
      </c>
      <c r="E136" s="39">
        <f t="shared" si="2"/>
        <v>0.60000000000000009</v>
      </c>
      <c r="F136" s="39">
        <v>1068</v>
      </c>
    </row>
    <row r="137" spans="1:6">
      <c r="A137" s="37">
        <v>133</v>
      </c>
      <c r="B137" s="38" t="s">
        <v>23</v>
      </c>
      <c r="C137" s="37">
        <v>71</v>
      </c>
      <c r="D137" s="39">
        <v>5</v>
      </c>
      <c r="E137" s="39">
        <f t="shared" si="2"/>
        <v>0.5</v>
      </c>
      <c r="F137" s="39">
        <v>1352</v>
      </c>
    </row>
    <row r="138" spans="1:6">
      <c r="A138" s="37">
        <v>134</v>
      </c>
      <c r="B138" s="38" t="s">
        <v>16</v>
      </c>
      <c r="C138" s="37">
        <v>1</v>
      </c>
      <c r="D138" s="39">
        <v>3</v>
      </c>
      <c r="E138" s="39">
        <f t="shared" si="2"/>
        <v>0.30000000000000004</v>
      </c>
      <c r="F138" s="39">
        <v>461</v>
      </c>
    </row>
    <row r="139" spans="1:6">
      <c r="A139" s="37">
        <v>135</v>
      </c>
      <c r="B139" s="38" t="s">
        <v>31</v>
      </c>
      <c r="C139" s="37">
        <v>4</v>
      </c>
      <c r="D139" s="39">
        <v>3</v>
      </c>
      <c r="E139" s="39">
        <f t="shared" si="2"/>
        <v>0.30000000000000004</v>
      </c>
      <c r="F139" s="39">
        <v>623</v>
      </c>
    </row>
    <row r="140" spans="1:6">
      <c r="A140" s="37">
        <v>136</v>
      </c>
      <c r="B140" s="38" t="s">
        <v>10</v>
      </c>
      <c r="C140" s="37">
        <v>5</v>
      </c>
      <c r="D140" s="39">
        <v>1</v>
      </c>
      <c r="E140" s="39">
        <f t="shared" si="2"/>
        <v>0.1</v>
      </c>
      <c r="F140" s="39">
        <v>40</v>
      </c>
    </row>
    <row r="141" spans="1:6">
      <c r="A141" s="37">
        <v>137</v>
      </c>
      <c r="B141" s="38" t="s">
        <v>10</v>
      </c>
      <c r="C141" s="37">
        <v>11</v>
      </c>
      <c r="D141" s="39">
        <v>1</v>
      </c>
      <c r="E141" s="39">
        <f t="shared" si="2"/>
        <v>0.1</v>
      </c>
      <c r="F141" s="39">
        <v>40</v>
      </c>
    </row>
    <row r="142" spans="1:6">
      <c r="A142" s="37">
        <v>138</v>
      </c>
      <c r="B142" s="38" t="s">
        <v>23</v>
      </c>
      <c r="C142" s="37">
        <v>45</v>
      </c>
      <c r="D142" s="39">
        <v>1</v>
      </c>
      <c r="E142" s="39">
        <f t="shared" si="2"/>
        <v>0.1</v>
      </c>
      <c r="F142" s="39">
        <v>40</v>
      </c>
    </row>
    <row r="143" spans="1:6">
      <c r="A143" s="37">
        <v>139</v>
      </c>
      <c r="B143" s="38" t="s">
        <v>23</v>
      </c>
      <c r="C143" s="37">
        <v>51</v>
      </c>
      <c r="D143" s="39">
        <v>1</v>
      </c>
      <c r="E143" s="39">
        <f t="shared" si="2"/>
        <v>0.1</v>
      </c>
      <c r="F143" s="39">
        <v>40</v>
      </c>
    </row>
    <row r="144" spans="1:6">
      <c r="A144" s="37">
        <v>140</v>
      </c>
      <c r="B144" s="38" t="s">
        <v>16</v>
      </c>
      <c r="C144" s="37" t="s">
        <v>59</v>
      </c>
      <c r="D144" s="39">
        <v>1</v>
      </c>
      <c r="E144" s="39">
        <f t="shared" si="2"/>
        <v>0.1</v>
      </c>
      <c r="F144" s="39">
        <v>40</v>
      </c>
    </row>
    <row r="145" spans="1:6">
      <c r="A145" s="37">
        <v>141</v>
      </c>
      <c r="B145" s="38" t="s">
        <v>16</v>
      </c>
      <c r="C145" s="37" t="s">
        <v>60</v>
      </c>
      <c r="D145" s="39">
        <v>1</v>
      </c>
      <c r="E145" s="39">
        <f t="shared" si="2"/>
        <v>0.1</v>
      </c>
      <c r="F145" s="39">
        <v>40</v>
      </c>
    </row>
    <row r="146" spans="1:6">
      <c r="A146" s="37">
        <v>142</v>
      </c>
      <c r="B146" s="38" t="s">
        <v>42</v>
      </c>
      <c r="C146" s="37" t="s">
        <v>40</v>
      </c>
      <c r="D146" s="39">
        <v>2</v>
      </c>
      <c r="E146" s="39">
        <f t="shared" si="2"/>
        <v>0.2</v>
      </c>
      <c r="F146" s="39">
        <v>76</v>
      </c>
    </row>
    <row r="147" spans="1:6">
      <c r="A147" s="37">
        <v>143</v>
      </c>
      <c r="B147" s="38" t="s">
        <v>23</v>
      </c>
      <c r="C147" s="37">
        <v>63</v>
      </c>
      <c r="D147" s="39">
        <v>3</v>
      </c>
      <c r="E147" s="39">
        <f t="shared" si="2"/>
        <v>0.30000000000000004</v>
      </c>
      <c r="F147" s="39">
        <v>542</v>
      </c>
    </row>
    <row r="148" spans="1:6">
      <c r="A148" s="37">
        <v>144</v>
      </c>
      <c r="B148" s="38" t="s">
        <v>23</v>
      </c>
      <c r="C148" s="37">
        <v>75</v>
      </c>
      <c r="D148" s="39">
        <v>3</v>
      </c>
      <c r="E148" s="39">
        <f t="shared" si="2"/>
        <v>0.30000000000000004</v>
      </c>
      <c r="F148" s="39">
        <v>542</v>
      </c>
    </row>
    <row r="149" spans="1:6">
      <c r="A149" s="37">
        <v>145</v>
      </c>
      <c r="B149" s="38" t="s">
        <v>23</v>
      </c>
      <c r="C149" s="37">
        <v>49</v>
      </c>
      <c r="D149" s="39">
        <v>1</v>
      </c>
      <c r="E149" s="39">
        <f t="shared" si="2"/>
        <v>0.1</v>
      </c>
      <c r="F149" s="39">
        <v>111</v>
      </c>
    </row>
    <row r="150" spans="1:6">
      <c r="A150" s="37">
        <v>146</v>
      </c>
      <c r="B150" s="38" t="s">
        <v>16</v>
      </c>
      <c r="C150" s="37" t="s">
        <v>41</v>
      </c>
      <c r="D150" s="39">
        <v>0</v>
      </c>
      <c r="E150" s="39">
        <f t="shared" si="2"/>
        <v>0</v>
      </c>
      <c r="F150" s="39">
        <v>111</v>
      </c>
    </row>
    <row r="151" spans="1:6">
      <c r="A151" s="37">
        <v>147</v>
      </c>
      <c r="B151" s="38" t="s">
        <v>16</v>
      </c>
      <c r="C151" s="37">
        <v>3</v>
      </c>
      <c r="D151" s="39">
        <v>1</v>
      </c>
      <c r="E151" s="39">
        <f t="shared" si="2"/>
        <v>0.1</v>
      </c>
      <c r="F151" s="39">
        <v>122</v>
      </c>
    </row>
    <row r="152" spans="1:6">
      <c r="A152" s="37">
        <v>148</v>
      </c>
      <c r="B152" s="38" t="s">
        <v>16</v>
      </c>
      <c r="C152" s="37">
        <v>9</v>
      </c>
      <c r="D152" s="39">
        <v>1</v>
      </c>
      <c r="E152" s="39">
        <f t="shared" si="2"/>
        <v>0.1</v>
      </c>
      <c r="F152" s="39">
        <v>122</v>
      </c>
    </row>
    <row r="153" spans="1:6">
      <c r="A153" s="37">
        <v>149</v>
      </c>
      <c r="B153" s="38" t="s">
        <v>42</v>
      </c>
      <c r="C153" s="37">
        <v>14</v>
      </c>
      <c r="D153" s="39">
        <v>1</v>
      </c>
      <c r="E153" s="39">
        <f t="shared" si="2"/>
        <v>0.1</v>
      </c>
      <c r="F153" s="39">
        <v>122</v>
      </c>
    </row>
    <row r="154" spans="1:6">
      <c r="A154" s="37">
        <v>150</v>
      </c>
      <c r="B154" s="38" t="s">
        <v>42</v>
      </c>
      <c r="C154" s="37">
        <v>30</v>
      </c>
      <c r="D154" s="39">
        <v>1</v>
      </c>
      <c r="E154" s="39">
        <f t="shared" si="2"/>
        <v>0.1</v>
      </c>
      <c r="F154" s="39">
        <v>122</v>
      </c>
    </row>
    <row r="155" spans="1:6">
      <c r="A155" s="37">
        <v>151</v>
      </c>
      <c r="B155" s="38" t="s">
        <v>42</v>
      </c>
      <c r="C155" s="37">
        <v>44</v>
      </c>
      <c r="D155" s="39">
        <v>1</v>
      </c>
      <c r="E155" s="39">
        <f t="shared" si="2"/>
        <v>0.1</v>
      </c>
      <c r="F155" s="39">
        <v>122</v>
      </c>
    </row>
    <row r="156" spans="1:6">
      <c r="A156" s="37">
        <v>152</v>
      </c>
      <c r="B156" s="38" t="s">
        <v>16</v>
      </c>
      <c r="C156" s="37">
        <v>11</v>
      </c>
      <c r="D156" s="39">
        <v>1</v>
      </c>
      <c r="E156" s="39">
        <f t="shared" si="2"/>
        <v>0.1</v>
      </c>
      <c r="F156" s="39">
        <v>122</v>
      </c>
    </row>
    <row r="157" spans="1:6">
      <c r="A157" s="37">
        <v>153</v>
      </c>
      <c r="B157" s="38" t="s">
        <v>42</v>
      </c>
      <c r="C157" s="37">
        <v>12</v>
      </c>
      <c r="D157" s="39">
        <v>1</v>
      </c>
      <c r="E157" s="39">
        <f t="shared" si="2"/>
        <v>0.1</v>
      </c>
      <c r="F157" s="39">
        <v>122</v>
      </c>
    </row>
    <row r="158" spans="1:6">
      <c r="A158" s="37">
        <v>154</v>
      </c>
      <c r="B158" s="38" t="s">
        <v>42</v>
      </c>
      <c r="C158" s="37">
        <v>46</v>
      </c>
      <c r="D158" s="39">
        <v>1</v>
      </c>
      <c r="E158" s="39">
        <f t="shared" si="2"/>
        <v>0.1</v>
      </c>
      <c r="F158" s="39">
        <v>122</v>
      </c>
    </row>
    <row r="159" spans="1:6">
      <c r="A159" s="44"/>
      <c r="B159" s="136" t="s">
        <v>78</v>
      </c>
      <c r="C159" s="136"/>
      <c r="D159" s="45">
        <f>SUM(D5:D158)</f>
        <v>431</v>
      </c>
      <c r="E159" s="45">
        <f>SUM(E5:E158)</f>
        <v>43.100000000000058</v>
      </c>
      <c r="F159" s="45">
        <f>SUM(F5:F158)</f>
        <v>70517.2</v>
      </c>
    </row>
  </sheetData>
  <mergeCells count="3">
    <mergeCell ref="A1:F1"/>
    <mergeCell ref="A2:F2"/>
    <mergeCell ref="B159:C159"/>
  </mergeCells>
  <pageMargins left="0.78740157480314965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9"/>
  <sheetViews>
    <sheetView showZeros="0" workbookViewId="0">
      <pane ySplit="4" topLeftCell="A90" activePane="bottomLeft" state="frozen"/>
      <selection activeCell="A4" sqref="A4"/>
      <selection pane="bottomLeft" activeCell="A5" sqref="A5:A98"/>
    </sheetView>
  </sheetViews>
  <sheetFormatPr defaultRowHeight="15"/>
  <cols>
    <col min="1" max="1" width="7.140625" style="17" customWidth="1"/>
    <col min="2" max="2" width="24.5703125" style="113" customWidth="1"/>
    <col min="3" max="3" width="12.7109375" style="17" customWidth="1"/>
    <col min="4" max="4" width="18.42578125" style="17" customWidth="1"/>
    <col min="5" max="5" width="14.7109375" style="17" customWidth="1"/>
    <col min="6" max="256" width="9.140625" style="17"/>
    <col min="257" max="257" width="8.85546875" style="17" customWidth="1"/>
    <col min="258" max="258" width="24.5703125" style="17" customWidth="1"/>
    <col min="259" max="259" width="12.7109375" style="17" customWidth="1"/>
    <col min="260" max="260" width="41.28515625" style="17" bestFit="1" customWidth="1"/>
    <col min="261" max="261" width="17.42578125" style="17" bestFit="1" customWidth="1"/>
    <col min="262" max="512" width="9.140625" style="17"/>
    <col min="513" max="513" width="8.85546875" style="17" customWidth="1"/>
    <col min="514" max="514" width="24.5703125" style="17" customWidth="1"/>
    <col min="515" max="515" width="12.7109375" style="17" customWidth="1"/>
    <col min="516" max="516" width="41.28515625" style="17" bestFit="1" customWidth="1"/>
    <col min="517" max="517" width="17.42578125" style="17" bestFit="1" customWidth="1"/>
    <col min="518" max="768" width="9.140625" style="17"/>
    <col min="769" max="769" width="8.85546875" style="17" customWidth="1"/>
    <col min="770" max="770" width="24.5703125" style="17" customWidth="1"/>
    <col min="771" max="771" width="12.7109375" style="17" customWidth="1"/>
    <col min="772" max="772" width="41.28515625" style="17" bestFit="1" customWidth="1"/>
    <col min="773" max="773" width="17.42578125" style="17" bestFit="1" customWidth="1"/>
    <col min="774" max="1024" width="9.140625" style="17"/>
    <col min="1025" max="1025" width="8.85546875" style="17" customWidth="1"/>
    <col min="1026" max="1026" width="24.5703125" style="17" customWidth="1"/>
    <col min="1027" max="1027" width="12.7109375" style="17" customWidth="1"/>
    <col min="1028" max="1028" width="41.28515625" style="17" bestFit="1" customWidth="1"/>
    <col min="1029" max="1029" width="17.42578125" style="17" bestFit="1" customWidth="1"/>
    <col min="1030" max="1280" width="9.140625" style="17"/>
    <col min="1281" max="1281" width="8.85546875" style="17" customWidth="1"/>
    <col min="1282" max="1282" width="24.5703125" style="17" customWidth="1"/>
    <col min="1283" max="1283" width="12.7109375" style="17" customWidth="1"/>
    <col min="1284" max="1284" width="41.28515625" style="17" bestFit="1" customWidth="1"/>
    <col min="1285" max="1285" width="17.42578125" style="17" bestFit="1" customWidth="1"/>
    <col min="1286" max="1536" width="9.140625" style="17"/>
    <col min="1537" max="1537" width="8.85546875" style="17" customWidth="1"/>
    <col min="1538" max="1538" width="24.5703125" style="17" customWidth="1"/>
    <col min="1539" max="1539" width="12.7109375" style="17" customWidth="1"/>
    <col min="1540" max="1540" width="41.28515625" style="17" bestFit="1" customWidth="1"/>
    <col min="1541" max="1541" width="17.42578125" style="17" bestFit="1" customWidth="1"/>
    <col min="1542" max="1792" width="9.140625" style="17"/>
    <col min="1793" max="1793" width="8.85546875" style="17" customWidth="1"/>
    <col min="1794" max="1794" width="24.5703125" style="17" customWidth="1"/>
    <col min="1795" max="1795" width="12.7109375" style="17" customWidth="1"/>
    <col min="1796" max="1796" width="41.28515625" style="17" bestFit="1" customWidth="1"/>
    <col min="1797" max="1797" width="17.42578125" style="17" bestFit="1" customWidth="1"/>
    <col min="1798" max="2048" width="9.140625" style="17"/>
    <col min="2049" max="2049" width="8.85546875" style="17" customWidth="1"/>
    <col min="2050" max="2050" width="24.5703125" style="17" customWidth="1"/>
    <col min="2051" max="2051" width="12.7109375" style="17" customWidth="1"/>
    <col min="2052" max="2052" width="41.28515625" style="17" bestFit="1" customWidth="1"/>
    <col min="2053" max="2053" width="17.42578125" style="17" bestFit="1" customWidth="1"/>
    <col min="2054" max="2304" width="9.140625" style="17"/>
    <col min="2305" max="2305" width="8.85546875" style="17" customWidth="1"/>
    <col min="2306" max="2306" width="24.5703125" style="17" customWidth="1"/>
    <col min="2307" max="2307" width="12.7109375" style="17" customWidth="1"/>
    <col min="2308" max="2308" width="41.28515625" style="17" bestFit="1" customWidth="1"/>
    <col min="2309" max="2309" width="17.42578125" style="17" bestFit="1" customWidth="1"/>
    <col min="2310" max="2560" width="9.140625" style="17"/>
    <col min="2561" max="2561" width="8.85546875" style="17" customWidth="1"/>
    <col min="2562" max="2562" width="24.5703125" style="17" customWidth="1"/>
    <col min="2563" max="2563" width="12.7109375" style="17" customWidth="1"/>
    <col min="2564" max="2564" width="41.28515625" style="17" bestFit="1" customWidth="1"/>
    <col min="2565" max="2565" width="17.42578125" style="17" bestFit="1" customWidth="1"/>
    <col min="2566" max="2816" width="9.140625" style="17"/>
    <col min="2817" max="2817" width="8.85546875" style="17" customWidth="1"/>
    <col min="2818" max="2818" width="24.5703125" style="17" customWidth="1"/>
    <col min="2819" max="2819" width="12.7109375" style="17" customWidth="1"/>
    <col min="2820" max="2820" width="41.28515625" style="17" bestFit="1" customWidth="1"/>
    <col min="2821" max="2821" width="17.42578125" style="17" bestFit="1" customWidth="1"/>
    <col min="2822" max="3072" width="9.140625" style="17"/>
    <col min="3073" max="3073" width="8.85546875" style="17" customWidth="1"/>
    <col min="3074" max="3074" width="24.5703125" style="17" customWidth="1"/>
    <col min="3075" max="3075" width="12.7109375" style="17" customWidth="1"/>
    <col min="3076" max="3076" width="41.28515625" style="17" bestFit="1" customWidth="1"/>
    <col min="3077" max="3077" width="17.42578125" style="17" bestFit="1" customWidth="1"/>
    <col min="3078" max="3328" width="9.140625" style="17"/>
    <col min="3329" max="3329" width="8.85546875" style="17" customWidth="1"/>
    <col min="3330" max="3330" width="24.5703125" style="17" customWidth="1"/>
    <col min="3331" max="3331" width="12.7109375" style="17" customWidth="1"/>
    <col min="3332" max="3332" width="41.28515625" style="17" bestFit="1" customWidth="1"/>
    <col min="3333" max="3333" width="17.42578125" style="17" bestFit="1" customWidth="1"/>
    <col min="3334" max="3584" width="9.140625" style="17"/>
    <col min="3585" max="3585" width="8.85546875" style="17" customWidth="1"/>
    <col min="3586" max="3586" width="24.5703125" style="17" customWidth="1"/>
    <col min="3587" max="3587" width="12.7109375" style="17" customWidth="1"/>
    <col min="3588" max="3588" width="41.28515625" style="17" bestFit="1" customWidth="1"/>
    <col min="3589" max="3589" width="17.42578125" style="17" bestFit="1" customWidth="1"/>
    <col min="3590" max="3840" width="9.140625" style="17"/>
    <col min="3841" max="3841" width="8.85546875" style="17" customWidth="1"/>
    <col min="3842" max="3842" width="24.5703125" style="17" customWidth="1"/>
    <col min="3843" max="3843" width="12.7109375" style="17" customWidth="1"/>
    <col min="3844" max="3844" width="41.28515625" style="17" bestFit="1" customWidth="1"/>
    <col min="3845" max="3845" width="17.42578125" style="17" bestFit="1" customWidth="1"/>
    <col min="3846" max="4096" width="9.140625" style="17"/>
    <col min="4097" max="4097" width="8.85546875" style="17" customWidth="1"/>
    <col min="4098" max="4098" width="24.5703125" style="17" customWidth="1"/>
    <col min="4099" max="4099" width="12.7109375" style="17" customWidth="1"/>
    <col min="4100" max="4100" width="41.28515625" style="17" bestFit="1" customWidth="1"/>
    <col min="4101" max="4101" width="17.42578125" style="17" bestFit="1" customWidth="1"/>
    <col min="4102" max="4352" width="9.140625" style="17"/>
    <col min="4353" max="4353" width="8.85546875" style="17" customWidth="1"/>
    <col min="4354" max="4354" width="24.5703125" style="17" customWidth="1"/>
    <col min="4355" max="4355" width="12.7109375" style="17" customWidth="1"/>
    <col min="4356" max="4356" width="41.28515625" style="17" bestFit="1" customWidth="1"/>
    <col min="4357" max="4357" width="17.42578125" style="17" bestFit="1" customWidth="1"/>
    <col min="4358" max="4608" width="9.140625" style="17"/>
    <col min="4609" max="4609" width="8.85546875" style="17" customWidth="1"/>
    <col min="4610" max="4610" width="24.5703125" style="17" customWidth="1"/>
    <col min="4611" max="4611" width="12.7109375" style="17" customWidth="1"/>
    <col min="4612" max="4612" width="41.28515625" style="17" bestFit="1" customWidth="1"/>
    <col min="4613" max="4613" width="17.42578125" style="17" bestFit="1" customWidth="1"/>
    <col min="4614" max="4864" width="9.140625" style="17"/>
    <col min="4865" max="4865" width="8.85546875" style="17" customWidth="1"/>
    <col min="4866" max="4866" width="24.5703125" style="17" customWidth="1"/>
    <col min="4867" max="4867" width="12.7109375" style="17" customWidth="1"/>
    <col min="4868" max="4868" width="41.28515625" style="17" bestFit="1" customWidth="1"/>
    <col min="4869" max="4869" width="17.42578125" style="17" bestFit="1" customWidth="1"/>
    <col min="4870" max="5120" width="9.140625" style="17"/>
    <col min="5121" max="5121" width="8.85546875" style="17" customWidth="1"/>
    <col min="5122" max="5122" width="24.5703125" style="17" customWidth="1"/>
    <col min="5123" max="5123" width="12.7109375" style="17" customWidth="1"/>
    <col min="5124" max="5124" width="41.28515625" style="17" bestFit="1" customWidth="1"/>
    <col min="5125" max="5125" width="17.42578125" style="17" bestFit="1" customWidth="1"/>
    <col min="5126" max="5376" width="9.140625" style="17"/>
    <col min="5377" max="5377" width="8.85546875" style="17" customWidth="1"/>
    <col min="5378" max="5378" width="24.5703125" style="17" customWidth="1"/>
    <col min="5379" max="5379" width="12.7109375" style="17" customWidth="1"/>
    <col min="5380" max="5380" width="41.28515625" style="17" bestFit="1" customWidth="1"/>
    <col min="5381" max="5381" width="17.42578125" style="17" bestFit="1" customWidth="1"/>
    <col min="5382" max="5632" width="9.140625" style="17"/>
    <col min="5633" max="5633" width="8.85546875" style="17" customWidth="1"/>
    <col min="5634" max="5634" width="24.5703125" style="17" customWidth="1"/>
    <col min="5635" max="5635" width="12.7109375" style="17" customWidth="1"/>
    <col min="5636" max="5636" width="41.28515625" style="17" bestFit="1" customWidth="1"/>
    <col min="5637" max="5637" width="17.42578125" style="17" bestFit="1" customWidth="1"/>
    <col min="5638" max="5888" width="9.140625" style="17"/>
    <col min="5889" max="5889" width="8.85546875" style="17" customWidth="1"/>
    <col min="5890" max="5890" width="24.5703125" style="17" customWidth="1"/>
    <col min="5891" max="5891" width="12.7109375" style="17" customWidth="1"/>
    <col min="5892" max="5892" width="41.28515625" style="17" bestFit="1" customWidth="1"/>
    <col min="5893" max="5893" width="17.42578125" style="17" bestFit="1" customWidth="1"/>
    <col min="5894" max="6144" width="9.140625" style="17"/>
    <col min="6145" max="6145" width="8.85546875" style="17" customWidth="1"/>
    <col min="6146" max="6146" width="24.5703125" style="17" customWidth="1"/>
    <col min="6147" max="6147" width="12.7109375" style="17" customWidth="1"/>
    <col min="6148" max="6148" width="41.28515625" style="17" bestFit="1" customWidth="1"/>
    <col min="6149" max="6149" width="17.42578125" style="17" bestFit="1" customWidth="1"/>
    <col min="6150" max="6400" width="9.140625" style="17"/>
    <col min="6401" max="6401" width="8.85546875" style="17" customWidth="1"/>
    <col min="6402" max="6402" width="24.5703125" style="17" customWidth="1"/>
    <col min="6403" max="6403" width="12.7109375" style="17" customWidth="1"/>
    <col min="6404" max="6404" width="41.28515625" style="17" bestFit="1" customWidth="1"/>
    <col min="6405" max="6405" width="17.42578125" style="17" bestFit="1" customWidth="1"/>
    <col min="6406" max="6656" width="9.140625" style="17"/>
    <col min="6657" max="6657" width="8.85546875" style="17" customWidth="1"/>
    <col min="6658" max="6658" width="24.5703125" style="17" customWidth="1"/>
    <col min="6659" max="6659" width="12.7109375" style="17" customWidth="1"/>
    <col min="6660" max="6660" width="41.28515625" style="17" bestFit="1" customWidth="1"/>
    <col min="6661" max="6661" width="17.42578125" style="17" bestFit="1" customWidth="1"/>
    <col min="6662" max="6912" width="9.140625" style="17"/>
    <col min="6913" max="6913" width="8.85546875" style="17" customWidth="1"/>
    <col min="6914" max="6914" width="24.5703125" style="17" customWidth="1"/>
    <col min="6915" max="6915" width="12.7109375" style="17" customWidth="1"/>
    <col min="6916" max="6916" width="41.28515625" style="17" bestFit="1" customWidth="1"/>
    <col min="6917" max="6917" width="17.42578125" style="17" bestFit="1" customWidth="1"/>
    <col min="6918" max="7168" width="9.140625" style="17"/>
    <col min="7169" max="7169" width="8.85546875" style="17" customWidth="1"/>
    <col min="7170" max="7170" width="24.5703125" style="17" customWidth="1"/>
    <col min="7171" max="7171" width="12.7109375" style="17" customWidth="1"/>
    <col min="7172" max="7172" width="41.28515625" style="17" bestFit="1" customWidth="1"/>
    <col min="7173" max="7173" width="17.42578125" style="17" bestFit="1" customWidth="1"/>
    <col min="7174" max="7424" width="9.140625" style="17"/>
    <col min="7425" max="7425" width="8.85546875" style="17" customWidth="1"/>
    <col min="7426" max="7426" width="24.5703125" style="17" customWidth="1"/>
    <col min="7427" max="7427" width="12.7109375" style="17" customWidth="1"/>
    <col min="7428" max="7428" width="41.28515625" style="17" bestFit="1" customWidth="1"/>
    <col min="7429" max="7429" width="17.42578125" style="17" bestFit="1" customWidth="1"/>
    <col min="7430" max="7680" width="9.140625" style="17"/>
    <col min="7681" max="7681" width="8.85546875" style="17" customWidth="1"/>
    <col min="7682" max="7682" width="24.5703125" style="17" customWidth="1"/>
    <col min="7683" max="7683" width="12.7109375" style="17" customWidth="1"/>
    <col min="7684" max="7684" width="41.28515625" style="17" bestFit="1" customWidth="1"/>
    <col min="7685" max="7685" width="17.42578125" style="17" bestFit="1" customWidth="1"/>
    <col min="7686" max="7936" width="9.140625" style="17"/>
    <col min="7937" max="7937" width="8.85546875" style="17" customWidth="1"/>
    <col min="7938" max="7938" width="24.5703125" style="17" customWidth="1"/>
    <col min="7939" max="7939" width="12.7109375" style="17" customWidth="1"/>
    <col min="7940" max="7940" width="41.28515625" style="17" bestFit="1" customWidth="1"/>
    <col min="7941" max="7941" width="17.42578125" style="17" bestFit="1" customWidth="1"/>
    <col min="7942" max="8192" width="9.140625" style="17"/>
    <col min="8193" max="8193" width="8.85546875" style="17" customWidth="1"/>
    <col min="8194" max="8194" width="24.5703125" style="17" customWidth="1"/>
    <col min="8195" max="8195" width="12.7109375" style="17" customWidth="1"/>
    <col min="8196" max="8196" width="41.28515625" style="17" bestFit="1" customWidth="1"/>
    <col min="8197" max="8197" width="17.42578125" style="17" bestFit="1" customWidth="1"/>
    <col min="8198" max="8448" width="9.140625" style="17"/>
    <col min="8449" max="8449" width="8.85546875" style="17" customWidth="1"/>
    <col min="8450" max="8450" width="24.5703125" style="17" customWidth="1"/>
    <col min="8451" max="8451" width="12.7109375" style="17" customWidth="1"/>
    <col min="8452" max="8452" width="41.28515625" style="17" bestFit="1" customWidth="1"/>
    <col min="8453" max="8453" width="17.42578125" style="17" bestFit="1" customWidth="1"/>
    <col min="8454" max="8704" width="9.140625" style="17"/>
    <col min="8705" max="8705" width="8.85546875" style="17" customWidth="1"/>
    <col min="8706" max="8706" width="24.5703125" style="17" customWidth="1"/>
    <col min="8707" max="8707" width="12.7109375" style="17" customWidth="1"/>
    <col min="8708" max="8708" width="41.28515625" style="17" bestFit="1" customWidth="1"/>
    <col min="8709" max="8709" width="17.42578125" style="17" bestFit="1" customWidth="1"/>
    <col min="8710" max="8960" width="9.140625" style="17"/>
    <col min="8961" max="8961" width="8.85546875" style="17" customWidth="1"/>
    <col min="8962" max="8962" width="24.5703125" style="17" customWidth="1"/>
    <col min="8963" max="8963" width="12.7109375" style="17" customWidth="1"/>
    <col min="8964" max="8964" width="41.28515625" style="17" bestFit="1" customWidth="1"/>
    <col min="8965" max="8965" width="17.42578125" style="17" bestFit="1" customWidth="1"/>
    <col min="8966" max="9216" width="9.140625" style="17"/>
    <col min="9217" max="9217" width="8.85546875" style="17" customWidth="1"/>
    <col min="9218" max="9218" width="24.5703125" style="17" customWidth="1"/>
    <col min="9219" max="9219" width="12.7109375" style="17" customWidth="1"/>
    <col min="9220" max="9220" width="41.28515625" style="17" bestFit="1" customWidth="1"/>
    <col min="9221" max="9221" width="17.42578125" style="17" bestFit="1" customWidth="1"/>
    <col min="9222" max="9472" width="9.140625" style="17"/>
    <col min="9473" max="9473" width="8.85546875" style="17" customWidth="1"/>
    <col min="9474" max="9474" width="24.5703125" style="17" customWidth="1"/>
    <col min="9475" max="9475" width="12.7109375" style="17" customWidth="1"/>
    <col min="9476" max="9476" width="41.28515625" style="17" bestFit="1" customWidth="1"/>
    <col min="9477" max="9477" width="17.42578125" style="17" bestFit="1" customWidth="1"/>
    <col min="9478" max="9728" width="9.140625" style="17"/>
    <col min="9729" max="9729" width="8.85546875" style="17" customWidth="1"/>
    <col min="9730" max="9730" width="24.5703125" style="17" customWidth="1"/>
    <col min="9731" max="9731" width="12.7109375" style="17" customWidth="1"/>
    <col min="9732" max="9732" width="41.28515625" style="17" bestFit="1" customWidth="1"/>
    <col min="9733" max="9733" width="17.42578125" style="17" bestFit="1" customWidth="1"/>
    <col min="9734" max="9984" width="9.140625" style="17"/>
    <col min="9985" max="9985" width="8.85546875" style="17" customWidth="1"/>
    <col min="9986" max="9986" width="24.5703125" style="17" customWidth="1"/>
    <col min="9987" max="9987" width="12.7109375" style="17" customWidth="1"/>
    <col min="9988" max="9988" width="41.28515625" style="17" bestFit="1" customWidth="1"/>
    <col min="9989" max="9989" width="17.42578125" style="17" bestFit="1" customWidth="1"/>
    <col min="9990" max="10240" width="9.140625" style="17"/>
    <col min="10241" max="10241" width="8.85546875" style="17" customWidth="1"/>
    <col min="10242" max="10242" width="24.5703125" style="17" customWidth="1"/>
    <col min="10243" max="10243" width="12.7109375" style="17" customWidth="1"/>
    <col min="10244" max="10244" width="41.28515625" style="17" bestFit="1" customWidth="1"/>
    <col min="10245" max="10245" width="17.42578125" style="17" bestFit="1" customWidth="1"/>
    <col min="10246" max="10496" width="9.140625" style="17"/>
    <col min="10497" max="10497" width="8.85546875" style="17" customWidth="1"/>
    <col min="10498" max="10498" width="24.5703125" style="17" customWidth="1"/>
    <col min="10499" max="10499" width="12.7109375" style="17" customWidth="1"/>
    <col min="10500" max="10500" width="41.28515625" style="17" bestFit="1" customWidth="1"/>
    <col min="10501" max="10501" width="17.42578125" style="17" bestFit="1" customWidth="1"/>
    <col min="10502" max="10752" width="9.140625" style="17"/>
    <col min="10753" max="10753" width="8.85546875" style="17" customWidth="1"/>
    <col min="10754" max="10754" width="24.5703125" style="17" customWidth="1"/>
    <col min="10755" max="10755" width="12.7109375" style="17" customWidth="1"/>
    <col min="10756" max="10756" width="41.28515625" style="17" bestFit="1" customWidth="1"/>
    <col min="10757" max="10757" width="17.42578125" style="17" bestFit="1" customWidth="1"/>
    <col min="10758" max="11008" width="9.140625" style="17"/>
    <col min="11009" max="11009" width="8.85546875" style="17" customWidth="1"/>
    <col min="11010" max="11010" width="24.5703125" style="17" customWidth="1"/>
    <col min="11011" max="11011" width="12.7109375" style="17" customWidth="1"/>
    <col min="11012" max="11012" width="41.28515625" style="17" bestFit="1" customWidth="1"/>
    <col min="11013" max="11013" width="17.42578125" style="17" bestFit="1" customWidth="1"/>
    <col min="11014" max="11264" width="9.140625" style="17"/>
    <col min="11265" max="11265" width="8.85546875" style="17" customWidth="1"/>
    <col min="11266" max="11266" width="24.5703125" style="17" customWidth="1"/>
    <col min="11267" max="11267" width="12.7109375" style="17" customWidth="1"/>
    <col min="11268" max="11268" width="41.28515625" style="17" bestFit="1" customWidth="1"/>
    <col min="11269" max="11269" width="17.42578125" style="17" bestFit="1" customWidth="1"/>
    <col min="11270" max="11520" width="9.140625" style="17"/>
    <col min="11521" max="11521" width="8.85546875" style="17" customWidth="1"/>
    <col min="11522" max="11522" width="24.5703125" style="17" customWidth="1"/>
    <col min="11523" max="11523" width="12.7109375" style="17" customWidth="1"/>
    <col min="11524" max="11524" width="41.28515625" style="17" bestFit="1" customWidth="1"/>
    <col min="11525" max="11525" width="17.42578125" style="17" bestFit="1" customWidth="1"/>
    <col min="11526" max="11776" width="9.140625" style="17"/>
    <col min="11777" max="11777" width="8.85546875" style="17" customWidth="1"/>
    <col min="11778" max="11778" width="24.5703125" style="17" customWidth="1"/>
    <col min="11779" max="11779" width="12.7109375" style="17" customWidth="1"/>
    <col min="11780" max="11780" width="41.28515625" style="17" bestFit="1" customWidth="1"/>
    <col min="11781" max="11781" width="17.42578125" style="17" bestFit="1" customWidth="1"/>
    <col min="11782" max="12032" width="9.140625" style="17"/>
    <col min="12033" max="12033" width="8.85546875" style="17" customWidth="1"/>
    <col min="12034" max="12034" width="24.5703125" style="17" customWidth="1"/>
    <col min="12035" max="12035" width="12.7109375" style="17" customWidth="1"/>
    <col min="12036" max="12036" width="41.28515625" style="17" bestFit="1" customWidth="1"/>
    <col min="12037" max="12037" width="17.42578125" style="17" bestFit="1" customWidth="1"/>
    <col min="12038" max="12288" width="9.140625" style="17"/>
    <col min="12289" max="12289" width="8.85546875" style="17" customWidth="1"/>
    <col min="12290" max="12290" width="24.5703125" style="17" customWidth="1"/>
    <col min="12291" max="12291" width="12.7109375" style="17" customWidth="1"/>
    <col min="12292" max="12292" width="41.28515625" style="17" bestFit="1" customWidth="1"/>
    <col min="12293" max="12293" width="17.42578125" style="17" bestFit="1" customWidth="1"/>
    <col min="12294" max="12544" width="9.140625" style="17"/>
    <col min="12545" max="12545" width="8.85546875" style="17" customWidth="1"/>
    <col min="12546" max="12546" width="24.5703125" style="17" customWidth="1"/>
    <col min="12547" max="12547" width="12.7109375" style="17" customWidth="1"/>
    <col min="12548" max="12548" width="41.28515625" style="17" bestFit="1" customWidth="1"/>
    <col min="12549" max="12549" width="17.42578125" style="17" bestFit="1" customWidth="1"/>
    <col min="12550" max="12800" width="9.140625" style="17"/>
    <col min="12801" max="12801" width="8.85546875" style="17" customWidth="1"/>
    <col min="12802" max="12802" width="24.5703125" style="17" customWidth="1"/>
    <col min="12803" max="12803" width="12.7109375" style="17" customWidth="1"/>
    <col min="12804" max="12804" width="41.28515625" style="17" bestFit="1" customWidth="1"/>
    <col min="12805" max="12805" width="17.42578125" style="17" bestFit="1" customWidth="1"/>
    <col min="12806" max="13056" width="9.140625" style="17"/>
    <col min="13057" max="13057" width="8.85546875" style="17" customWidth="1"/>
    <col min="13058" max="13058" width="24.5703125" style="17" customWidth="1"/>
    <col min="13059" max="13059" width="12.7109375" style="17" customWidth="1"/>
    <col min="13060" max="13060" width="41.28515625" style="17" bestFit="1" customWidth="1"/>
    <col min="13061" max="13061" width="17.42578125" style="17" bestFit="1" customWidth="1"/>
    <col min="13062" max="13312" width="9.140625" style="17"/>
    <col min="13313" max="13313" width="8.85546875" style="17" customWidth="1"/>
    <col min="13314" max="13314" width="24.5703125" style="17" customWidth="1"/>
    <col min="13315" max="13315" width="12.7109375" style="17" customWidth="1"/>
    <col min="13316" max="13316" width="41.28515625" style="17" bestFit="1" customWidth="1"/>
    <col min="13317" max="13317" width="17.42578125" style="17" bestFit="1" customWidth="1"/>
    <col min="13318" max="13568" width="9.140625" style="17"/>
    <col min="13569" max="13569" width="8.85546875" style="17" customWidth="1"/>
    <col min="13570" max="13570" width="24.5703125" style="17" customWidth="1"/>
    <col min="13571" max="13571" width="12.7109375" style="17" customWidth="1"/>
    <col min="13572" max="13572" width="41.28515625" style="17" bestFit="1" customWidth="1"/>
    <col min="13573" max="13573" width="17.42578125" style="17" bestFit="1" customWidth="1"/>
    <col min="13574" max="13824" width="9.140625" style="17"/>
    <col min="13825" max="13825" width="8.85546875" style="17" customWidth="1"/>
    <col min="13826" max="13826" width="24.5703125" style="17" customWidth="1"/>
    <col min="13827" max="13827" width="12.7109375" style="17" customWidth="1"/>
    <col min="13828" max="13828" width="41.28515625" style="17" bestFit="1" customWidth="1"/>
    <col min="13829" max="13829" width="17.42578125" style="17" bestFit="1" customWidth="1"/>
    <col min="13830" max="14080" width="9.140625" style="17"/>
    <col min="14081" max="14081" width="8.85546875" style="17" customWidth="1"/>
    <col min="14082" max="14082" width="24.5703125" style="17" customWidth="1"/>
    <col min="14083" max="14083" width="12.7109375" style="17" customWidth="1"/>
    <col min="14084" max="14084" width="41.28515625" style="17" bestFit="1" customWidth="1"/>
    <col min="14085" max="14085" width="17.42578125" style="17" bestFit="1" customWidth="1"/>
    <col min="14086" max="14336" width="9.140625" style="17"/>
    <col min="14337" max="14337" width="8.85546875" style="17" customWidth="1"/>
    <col min="14338" max="14338" width="24.5703125" style="17" customWidth="1"/>
    <col min="14339" max="14339" width="12.7109375" style="17" customWidth="1"/>
    <col min="14340" max="14340" width="41.28515625" style="17" bestFit="1" customWidth="1"/>
    <col min="14341" max="14341" width="17.42578125" style="17" bestFit="1" customWidth="1"/>
    <col min="14342" max="14592" width="9.140625" style="17"/>
    <col min="14593" max="14593" width="8.85546875" style="17" customWidth="1"/>
    <col min="14594" max="14594" width="24.5703125" style="17" customWidth="1"/>
    <col min="14595" max="14595" width="12.7109375" style="17" customWidth="1"/>
    <col min="14596" max="14596" width="41.28515625" style="17" bestFit="1" customWidth="1"/>
    <col min="14597" max="14597" width="17.42578125" style="17" bestFit="1" customWidth="1"/>
    <col min="14598" max="14848" width="9.140625" style="17"/>
    <col min="14849" max="14849" width="8.85546875" style="17" customWidth="1"/>
    <col min="14850" max="14850" width="24.5703125" style="17" customWidth="1"/>
    <col min="14851" max="14851" width="12.7109375" style="17" customWidth="1"/>
    <col min="14852" max="14852" width="41.28515625" style="17" bestFit="1" customWidth="1"/>
    <col min="14853" max="14853" width="17.42578125" style="17" bestFit="1" customWidth="1"/>
    <col min="14854" max="15104" width="9.140625" style="17"/>
    <col min="15105" max="15105" width="8.85546875" style="17" customWidth="1"/>
    <col min="15106" max="15106" width="24.5703125" style="17" customWidth="1"/>
    <col min="15107" max="15107" width="12.7109375" style="17" customWidth="1"/>
    <col min="15108" max="15108" width="41.28515625" style="17" bestFit="1" customWidth="1"/>
    <col min="15109" max="15109" width="17.42578125" style="17" bestFit="1" customWidth="1"/>
    <col min="15110" max="15360" width="9.140625" style="17"/>
    <col min="15361" max="15361" width="8.85546875" style="17" customWidth="1"/>
    <col min="15362" max="15362" width="24.5703125" style="17" customWidth="1"/>
    <col min="15363" max="15363" width="12.7109375" style="17" customWidth="1"/>
    <col min="15364" max="15364" width="41.28515625" style="17" bestFit="1" customWidth="1"/>
    <col min="15365" max="15365" width="17.42578125" style="17" bestFit="1" customWidth="1"/>
    <col min="15366" max="15616" width="9.140625" style="17"/>
    <col min="15617" max="15617" width="8.85546875" style="17" customWidth="1"/>
    <col min="15618" max="15618" width="24.5703125" style="17" customWidth="1"/>
    <col min="15619" max="15619" width="12.7109375" style="17" customWidth="1"/>
    <col min="15620" max="15620" width="41.28515625" style="17" bestFit="1" customWidth="1"/>
    <col min="15621" max="15621" width="17.42578125" style="17" bestFit="1" customWidth="1"/>
    <col min="15622" max="15872" width="9.140625" style="17"/>
    <col min="15873" max="15873" width="8.85546875" style="17" customWidth="1"/>
    <col min="15874" max="15874" width="24.5703125" style="17" customWidth="1"/>
    <col min="15875" max="15875" width="12.7109375" style="17" customWidth="1"/>
    <col min="15876" max="15876" width="41.28515625" style="17" bestFit="1" customWidth="1"/>
    <col min="15877" max="15877" width="17.42578125" style="17" bestFit="1" customWidth="1"/>
    <col min="15878" max="16128" width="9.140625" style="17"/>
    <col min="16129" max="16129" width="8.85546875" style="17" customWidth="1"/>
    <col min="16130" max="16130" width="24.5703125" style="17" customWidth="1"/>
    <col min="16131" max="16131" width="12.7109375" style="17" customWidth="1"/>
    <col min="16132" max="16132" width="41.28515625" style="17" bestFit="1" customWidth="1"/>
    <col min="16133" max="16133" width="17.42578125" style="17" bestFit="1" customWidth="1"/>
    <col min="16134" max="16384" width="9.140625" style="17"/>
  </cols>
  <sheetData>
    <row r="2" spans="1:7" s="67" customFormat="1">
      <c r="A2" s="128" t="s">
        <v>0</v>
      </c>
      <c r="B2" s="128"/>
      <c r="C2" s="128"/>
      <c r="D2" s="128"/>
      <c r="E2" s="128"/>
      <c r="F2" s="72"/>
      <c r="G2" s="72"/>
    </row>
    <row r="3" spans="1:7" s="67" customFormat="1">
      <c r="A3" s="129" t="s">
        <v>70</v>
      </c>
      <c r="B3" s="129"/>
      <c r="C3" s="129"/>
      <c r="D3" s="129"/>
      <c r="E3" s="129"/>
      <c r="F3" s="73"/>
      <c r="G3" s="73"/>
    </row>
    <row r="4" spans="1:7" s="105" customFormat="1" ht="60">
      <c r="A4" s="18" t="s">
        <v>46</v>
      </c>
      <c r="B4" s="104" t="s">
        <v>47</v>
      </c>
      <c r="C4" s="18" t="s">
        <v>4</v>
      </c>
      <c r="D4" s="19" t="s">
        <v>71</v>
      </c>
      <c r="E4" s="19" t="s">
        <v>72</v>
      </c>
    </row>
    <row r="5" spans="1:7" s="106" customFormat="1" ht="25.5" customHeight="1">
      <c r="A5" s="26">
        <v>1</v>
      </c>
      <c r="B5" s="27" t="s">
        <v>7</v>
      </c>
      <c r="C5" s="26">
        <v>27</v>
      </c>
      <c r="D5" s="26" t="s">
        <v>73</v>
      </c>
      <c r="E5" s="26">
        <v>2</v>
      </c>
    </row>
    <row r="6" spans="1:7" s="106" customFormat="1" ht="25.5" customHeight="1">
      <c r="A6" s="26">
        <v>2</v>
      </c>
      <c r="B6" s="27" t="s">
        <v>7</v>
      </c>
      <c r="C6" s="26">
        <v>35</v>
      </c>
      <c r="D6" s="26" t="s">
        <v>73</v>
      </c>
      <c r="E6" s="26">
        <v>6</v>
      </c>
    </row>
    <row r="7" spans="1:7" s="106" customFormat="1" ht="25.5" customHeight="1">
      <c r="A7" s="26">
        <v>3</v>
      </c>
      <c r="B7" s="27" t="s">
        <v>7</v>
      </c>
      <c r="C7" s="26">
        <v>41</v>
      </c>
      <c r="D7" s="26" t="s">
        <v>73</v>
      </c>
      <c r="E7" s="26">
        <v>4</v>
      </c>
    </row>
    <row r="8" spans="1:7" s="106" customFormat="1" ht="25.5" customHeight="1">
      <c r="A8" s="26">
        <v>4</v>
      </c>
      <c r="B8" s="27" t="s">
        <v>7</v>
      </c>
      <c r="C8" s="26">
        <v>43</v>
      </c>
      <c r="D8" s="26" t="s">
        <v>73</v>
      </c>
      <c r="E8" s="26">
        <v>4</v>
      </c>
    </row>
    <row r="9" spans="1:7" s="106" customFormat="1" ht="25.5" customHeight="1">
      <c r="A9" s="26">
        <v>5</v>
      </c>
      <c r="B9" s="27" t="s">
        <v>52</v>
      </c>
      <c r="C9" s="26">
        <v>24</v>
      </c>
      <c r="D9" s="26" t="s">
        <v>73</v>
      </c>
      <c r="E9" s="26">
        <v>8</v>
      </c>
    </row>
    <row r="10" spans="1:7" s="106" customFormat="1" ht="25.5" customHeight="1">
      <c r="A10" s="26">
        <v>6</v>
      </c>
      <c r="B10" s="27" t="s">
        <v>53</v>
      </c>
      <c r="C10" s="26">
        <v>35</v>
      </c>
      <c r="D10" s="26" t="s">
        <v>73</v>
      </c>
      <c r="E10" s="26">
        <v>2</v>
      </c>
    </row>
    <row r="11" spans="1:7" s="106" customFormat="1" ht="25.5" customHeight="1">
      <c r="A11" s="26">
        <v>7</v>
      </c>
      <c r="B11" s="27" t="s">
        <v>8</v>
      </c>
      <c r="C11" s="26">
        <v>2</v>
      </c>
      <c r="D11" s="26" t="s">
        <v>73</v>
      </c>
      <c r="E11" s="26">
        <v>2</v>
      </c>
    </row>
    <row r="12" spans="1:7" s="106" customFormat="1" ht="25.5" customHeight="1">
      <c r="A12" s="26">
        <v>8</v>
      </c>
      <c r="B12" s="27" t="s">
        <v>8</v>
      </c>
      <c r="C12" s="26">
        <v>8</v>
      </c>
      <c r="D12" s="26" t="s">
        <v>73</v>
      </c>
      <c r="E12" s="26">
        <v>2</v>
      </c>
    </row>
    <row r="13" spans="1:7" s="106" customFormat="1" ht="25.5" customHeight="1">
      <c r="A13" s="26">
        <v>9</v>
      </c>
      <c r="B13" s="27" t="s">
        <v>8</v>
      </c>
      <c r="C13" s="26">
        <v>16</v>
      </c>
      <c r="D13" s="26" t="s">
        <v>73</v>
      </c>
      <c r="E13" s="26">
        <v>2</v>
      </c>
    </row>
    <row r="14" spans="1:7" s="106" customFormat="1" ht="25.5" customHeight="1">
      <c r="A14" s="26">
        <v>10</v>
      </c>
      <c r="B14" s="27" t="s">
        <v>51</v>
      </c>
      <c r="C14" s="26">
        <v>27</v>
      </c>
      <c r="D14" s="26" t="s">
        <v>73</v>
      </c>
      <c r="E14" s="26">
        <v>4</v>
      </c>
    </row>
    <row r="15" spans="1:7" s="106" customFormat="1" ht="25.5" customHeight="1">
      <c r="A15" s="26">
        <v>11</v>
      </c>
      <c r="B15" s="27" t="s">
        <v>29</v>
      </c>
      <c r="C15" s="26">
        <v>18</v>
      </c>
      <c r="D15" s="26" t="s">
        <v>73</v>
      </c>
      <c r="E15" s="26">
        <v>2</v>
      </c>
    </row>
    <row r="16" spans="1:7" s="106" customFormat="1" ht="25.5" customHeight="1">
      <c r="A16" s="26">
        <v>12</v>
      </c>
      <c r="B16" s="27" t="s">
        <v>49</v>
      </c>
      <c r="C16" s="26" t="s">
        <v>50</v>
      </c>
      <c r="D16" s="26" t="s">
        <v>73</v>
      </c>
      <c r="E16" s="26">
        <v>2</v>
      </c>
    </row>
    <row r="17" spans="1:5" s="106" customFormat="1" ht="25.5" customHeight="1">
      <c r="A17" s="26">
        <v>13</v>
      </c>
      <c r="B17" s="27" t="s">
        <v>53</v>
      </c>
      <c r="C17" s="26">
        <v>25</v>
      </c>
      <c r="D17" s="26" t="s">
        <v>73</v>
      </c>
      <c r="E17" s="26">
        <v>16</v>
      </c>
    </row>
    <row r="18" spans="1:5" s="106" customFormat="1" ht="25.5" customHeight="1">
      <c r="A18" s="26">
        <v>14</v>
      </c>
      <c r="B18" s="27" t="s">
        <v>56</v>
      </c>
      <c r="C18" s="26">
        <v>19</v>
      </c>
      <c r="D18" s="26" t="s">
        <v>73</v>
      </c>
      <c r="E18" s="26">
        <v>16</v>
      </c>
    </row>
    <row r="19" spans="1:5" s="106" customFormat="1" ht="25.5" customHeight="1">
      <c r="A19" s="26">
        <v>15</v>
      </c>
      <c r="B19" s="27" t="s">
        <v>56</v>
      </c>
      <c r="C19" s="26">
        <v>23</v>
      </c>
      <c r="D19" s="26" t="s">
        <v>73</v>
      </c>
      <c r="E19" s="26">
        <v>5</v>
      </c>
    </row>
    <row r="20" spans="1:5" s="106" customFormat="1" ht="25.5" customHeight="1">
      <c r="A20" s="26">
        <v>16</v>
      </c>
      <c r="B20" s="27" t="s">
        <v>56</v>
      </c>
      <c r="C20" s="26">
        <v>27</v>
      </c>
      <c r="D20" s="26" t="s">
        <v>73</v>
      </c>
      <c r="E20" s="26">
        <v>11</v>
      </c>
    </row>
    <row r="21" spans="1:5" s="106" customFormat="1" ht="25.5" customHeight="1">
      <c r="A21" s="26">
        <v>17</v>
      </c>
      <c r="B21" s="27" t="s">
        <v>54</v>
      </c>
      <c r="C21" s="26">
        <v>7</v>
      </c>
      <c r="D21" s="26" t="s">
        <v>73</v>
      </c>
      <c r="E21" s="26">
        <v>16</v>
      </c>
    </row>
    <row r="22" spans="1:5" s="106" customFormat="1" ht="25.5" customHeight="1">
      <c r="A22" s="26">
        <v>18</v>
      </c>
      <c r="B22" s="27" t="s">
        <v>51</v>
      </c>
      <c r="C22" s="26">
        <v>18</v>
      </c>
      <c r="D22" s="26" t="s">
        <v>73</v>
      </c>
      <c r="E22" s="26">
        <v>16</v>
      </c>
    </row>
    <row r="23" spans="1:5" s="106" customFormat="1" ht="25.5" customHeight="1">
      <c r="A23" s="26">
        <v>19</v>
      </c>
      <c r="B23" s="27" t="s">
        <v>51</v>
      </c>
      <c r="C23" s="26">
        <v>26</v>
      </c>
      <c r="D23" s="26" t="s">
        <v>73</v>
      </c>
      <c r="E23" s="26">
        <v>5</v>
      </c>
    </row>
    <row r="24" spans="1:5" s="106" customFormat="1" ht="25.5" customHeight="1">
      <c r="A24" s="26">
        <v>20</v>
      </c>
      <c r="B24" s="27" t="s">
        <v>54</v>
      </c>
      <c r="C24" s="26">
        <v>12</v>
      </c>
      <c r="D24" s="26" t="s">
        <v>73</v>
      </c>
      <c r="E24" s="26">
        <v>5</v>
      </c>
    </row>
    <row r="25" spans="1:5" s="106" customFormat="1" ht="25.5" customHeight="1">
      <c r="A25" s="26">
        <v>21</v>
      </c>
      <c r="B25" s="27" t="s">
        <v>54</v>
      </c>
      <c r="C25" s="26">
        <v>18</v>
      </c>
      <c r="D25" s="26" t="s">
        <v>73</v>
      </c>
      <c r="E25" s="26">
        <v>6</v>
      </c>
    </row>
    <row r="26" spans="1:5" s="106" customFormat="1" ht="25.5" customHeight="1">
      <c r="A26" s="26">
        <v>22</v>
      </c>
      <c r="B26" s="27" t="s">
        <v>51</v>
      </c>
      <c r="C26" s="26">
        <v>28</v>
      </c>
      <c r="D26" s="26" t="s">
        <v>73</v>
      </c>
      <c r="E26" s="26">
        <v>5</v>
      </c>
    </row>
    <row r="27" spans="1:5" s="106" customFormat="1" ht="25.5" customHeight="1">
      <c r="A27" s="26">
        <v>23</v>
      </c>
      <c r="B27" s="27" t="s">
        <v>54</v>
      </c>
      <c r="C27" s="26">
        <v>10</v>
      </c>
      <c r="D27" s="26" t="s">
        <v>73</v>
      </c>
      <c r="E27" s="26">
        <v>2</v>
      </c>
    </row>
    <row r="28" spans="1:5" s="106" customFormat="1" ht="25.5" customHeight="1">
      <c r="A28" s="26">
        <v>24</v>
      </c>
      <c r="B28" s="27" t="s">
        <v>54</v>
      </c>
      <c r="C28" s="26">
        <v>6</v>
      </c>
      <c r="D28" s="26" t="s">
        <v>73</v>
      </c>
      <c r="E28" s="26">
        <v>2</v>
      </c>
    </row>
    <row r="29" spans="1:5" s="106" customFormat="1" ht="25.5" customHeight="1">
      <c r="A29" s="26">
        <v>25</v>
      </c>
      <c r="B29" s="27" t="s">
        <v>54</v>
      </c>
      <c r="C29" s="26">
        <v>11</v>
      </c>
      <c r="D29" s="26" t="s">
        <v>73</v>
      </c>
      <c r="E29" s="26">
        <v>2</v>
      </c>
    </row>
    <row r="30" spans="1:5" s="106" customFormat="1" ht="25.5" customHeight="1">
      <c r="A30" s="26">
        <v>26</v>
      </c>
      <c r="B30" s="27" t="s">
        <v>54</v>
      </c>
      <c r="C30" s="26">
        <v>13</v>
      </c>
      <c r="D30" s="26" t="s">
        <v>73</v>
      </c>
      <c r="E30" s="26">
        <v>2</v>
      </c>
    </row>
    <row r="31" spans="1:5" s="106" customFormat="1" ht="25.5" customHeight="1">
      <c r="A31" s="26">
        <v>27</v>
      </c>
      <c r="B31" s="27" t="s">
        <v>55</v>
      </c>
      <c r="C31" s="26">
        <v>32</v>
      </c>
      <c r="D31" s="26" t="s">
        <v>73</v>
      </c>
      <c r="E31" s="26">
        <v>2</v>
      </c>
    </row>
    <row r="32" spans="1:5" s="106" customFormat="1" ht="25.5" customHeight="1">
      <c r="A32" s="26">
        <v>28</v>
      </c>
      <c r="B32" s="27" t="s">
        <v>56</v>
      </c>
      <c r="C32" s="26">
        <v>21</v>
      </c>
      <c r="D32" s="26" t="s">
        <v>73</v>
      </c>
      <c r="E32" s="26">
        <v>4</v>
      </c>
    </row>
    <row r="33" spans="1:5" s="106" customFormat="1" ht="25.5" customHeight="1">
      <c r="A33" s="26">
        <v>29</v>
      </c>
      <c r="B33" s="27" t="s">
        <v>53</v>
      </c>
      <c r="C33" s="26">
        <v>17</v>
      </c>
      <c r="D33" s="26" t="s">
        <v>73</v>
      </c>
      <c r="E33" s="26">
        <v>4</v>
      </c>
    </row>
    <row r="34" spans="1:5" s="106" customFormat="1" ht="25.5" customHeight="1">
      <c r="A34" s="26">
        <v>30</v>
      </c>
      <c r="B34" s="27" t="s">
        <v>57</v>
      </c>
      <c r="C34" s="26">
        <v>4</v>
      </c>
      <c r="D34" s="26" t="s">
        <v>73</v>
      </c>
      <c r="E34" s="26">
        <v>4</v>
      </c>
    </row>
    <row r="35" spans="1:5" s="106" customFormat="1" ht="25.5" customHeight="1">
      <c r="A35" s="26">
        <v>31</v>
      </c>
      <c r="B35" s="27" t="s">
        <v>57</v>
      </c>
      <c r="C35" s="26">
        <v>8</v>
      </c>
      <c r="D35" s="26" t="s">
        <v>73</v>
      </c>
      <c r="E35" s="26">
        <v>4</v>
      </c>
    </row>
    <row r="36" spans="1:5" s="106" customFormat="1" ht="25.5" customHeight="1">
      <c r="A36" s="26">
        <v>32</v>
      </c>
      <c r="B36" s="27" t="s">
        <v>57</v>
      </c>
      <c r="C36" s="26">
        <v>10</v>
      </c>
      <c r="D36" s="26" t="s">
        <v>73</v>
      </c>
      <c r="E36" s="26">
        <v>4</v>
      </c>
    </row>
    <row r="37" spans="1:5" s="106" customFormat="1" ht="25.5" customHeight="1">
      <c r="A37" s="26">
        <v>33</v>
      </c>
      <c r="B37" s="27" t="s">
        <v>29</v>
      </c>
      <c r="C37" s="26">
        <v>43</v>
      </c>
      <c r="D37" s="26" t="s">
        <v>73</v>
      </c>
      <c r="E37" s="26">
        <v>4</v>
      </c>
    </row>
    <row r="38" spans="1:5" s="106" customFormat="1" ht="25.5" customHeight="1">
      <c r="A38" s="26">
        <v>34</v>
      </c>
      <c r="B38" s="27" t="s">
        <v>29</v>
      </c>
      <c r="C38" s="26">
        <v>45</v>
      </c>
      <c r="D38" s="26" t="s">
        <v>73</v>
      </c>
      <c r="E38" s="26">
        <v>4</v>
      </c>
    </row>
    <row r="39" spans="1:5" s="106" customFormat="1" ht="25.5" customHeight="1">
      <c r="A39" s="26">
        <v>35</v>
      </c>
      <c r="B39" s="27" t="s">
        <v>30</v>
      </c>
      <c r="C39" s="26">
        <v>32</v>
      </c>
      <c r="D39" s="26" t="s">
        <v>73</v>
      </c>
      <c r="E39" s="26">
        <v>8</v>
      </c>
    </row>
    <row r="40" spans="1:5" s="106" customFormat="1" ht="25.5" customHeight="1">
      <c r="A40" s="26">
        <v>36</v>
      </c>
      <c r="B40" s="27" t="s">
        <v>30</v>
      </c>
      <c r="C40" s="26">
        <v>36</v>
      </c>
      <c r="D40" s="26" t="s">
        <v>73</v>
      </c>
      <c r="E40" s="26">
        <v>4</v>
      </c>
    </row>
    <row r="41" spans="1:5" s="106" customFormat="1" ht="25.5" customHeight="1">
      <c r="A41" s="26">
        <v>37</v>
      </c>
      <c r="B41" s="27" t="s">
        <v>30</v>
      </c>
      <c r="C41" s="26">
        <v>40</v>
      </c>
      <c r="D41" s="26" t="s">
        <v>73</v>
      </c>
      <c r="E41" s="26">
        <v>6</v>
      </c>
    </row>
    <row r="42" spans="1:5" s="106" customFormat="1" ht="25.5" customHeight="1">
      <c r="A42" s="26">
        <v>38</v>
      </c>
      <c r="B42" s="27" t="s">
        <v>7</v>
      </c>
      <c r="C42" s="26">
        <v>47</v>
      </c>
      <c r="D42" s="26" t="s">
        <v>73</v>
      </c>
      <c r="E42" s="26">
        <v>4</v>
      </c>
    </row>
    <row r="43" spans="1:5" s="106" customFormat="1" ht="25.5" customHeight="1">
      <c r="A43" s="26">
        <v>39</v>
      </c>
      <c r="B43" s="27" t="s">
        <v>7</v>
      </c>
      <c r="C43" s="26">
        <v>63</v>
      </c>
      <c r="D43" s="26" t="s">
        <v>73</v>
      </c>
      <c r="E43" s="26">
        <v>4</v>
      </c>
    </row>
    <row r="44" spans="1:5" s="106" customFormat="1" ht="25.5" customHeight="1">
      <c r="A44" s="26">
        <v>40</v>
      </c>
      <c r="B44" s="27" t="s">
        <v>7</v>
      </c>
      <c r="C44" s="26">
        <v>61</v>
      </c>
      <c r="D44" s="26" t="s">
        <v>73</v>
      </c>
      <c r="E44" s="26">
        <v>2</v>
      </c>
    </row>
    <row r="45" spans="1:5" s="106" customFormat="1" ht="25.5" customHeight="1">
      <c r="A45" s="26">
        <v>41</v>
      </c>
      <c r="B45" s="27" t="s">
        <v>52</v>
      </c>
      <c r="C45" s="26">
        <v>78</v>
      </c>
      <c r="D45" s="26" t="s">
        <v>73</v>
      </c>
      <c r="E45" s="26">
        <v>2</v>
      </c>
    </row>
    <row r="46" spans="1:5" s="107" customFormat="1" ht="25.5" customHeight="1">
      <c r="A46" s="26">
        <v>42</v>
      </c>
      <c r="B46" s="27" t="s">
        <v>56</v>
      </c>
      <c r="C46" s="26">
        <v>35</v>
      </c>
      <c r="D46" s="26" t="s">
        <v>73</v>
      </c>
      <c r="E46" s="26">
        <v>5</v>
      </c>
    </row>
    <row r="47" spans="1:5" s="106" customFormat="1" ht="25.5" customHeight="1">
      <c r="A47" s="26">
        <v>43</v>
      </c>
      <c r="B47" s="27" t="s">
        <v>56</v>
      </c>
      <c r="C47" s="26">
        <v>41</v>
      </c>
      <c r="D47" s="26" t="s">
        <v>73</v>
      </c>
      <c r="E47" s="26">
        <v>6</v>
      </c>
    </row>
    <row r="48" spans="1:5" s="106" customFormat="1" ht="25.5" customHeight="1">
      <c r="A48" s="26">
        <v>44</v>
      </c>
      <c r="B48" s="27" t="s">
        <v>56</v>
      </c>
      <c r="C48" s="26">
        <v>45</v>
      </c>
      <c r="D48" s="26" t="s">
        <v>73</v>
      </c>
      <c r="E48" s="26">
        <v>8</v>
      </c>
    </row>
    <row r="49" spans="1:5" s="106" customFormat="1" ht="25.5" customHeight="1">
      <c r="A49" s="26">
        <v>45</v>
      </c>
      <c r="B49" s="27" t="s">
        <v>56</v>
      </c>
      <c r="C49" s="26">
        <v>53</v>
      </c>
      <c r="D49" s="26" t="s">
        <v>73</v>
      </c>
      <c r="E49" s="26">
        <v>6</v>
      </c>
    </row>
    <row r="50" spans="1:5" s="106" customFormat="1" ht="25.5" customHeight="1">
      <c r="A50" s="26">
        <v>46</v>
      </c>
      <c r="B50" s="27" t="s">
        <v>56</v>
      </c>
      <c r="C50" s="26">
        <v>57</v>
      </c>
      <c r="D50" s="26" t="s">
        <v>73</v>
      </c>
      <c r="E50" s="26">
        <v>8</v>
      </c>
    </row>
    <row r="51" spans="1:5" s="106" customFormat="1" ht="25.5" customHeight="1">
      <c r="A51" s="26">
        <v>47</v>
      </c>
      <c r="B51" s="27" t="s">
        <v>55</v>
      </c>
      <c r="C51" s="26">
        <v>48</v>
      </c>
      <c r="D51" s="26" t="s">
        <v>73</v>
      </c>
      <c r="E51" s="26">
        <v>18</v>
      </c>
    </row>
    <row r="52" spans="1:5" s="106" customFormat="1" ht="25.5" customHeight="1">
      <c r="A52" s="26">
        <v>48</v>
      </c>
      <c r="B52" s="27" t="s">
        <v>58</v>
      </c>
      <c r="C52" s="26">
        <v>10</v>
      </c>
      <c r="D52" s="26" t="s">
        <v>73</v>
      </c>
      <c r="E52" s="26">
        <v>8</v>
      </c>
    </row>
    <row r="53" spans="1:5" s="106" customFormat="1" ht="25.5" customHeight="1">
      <c r="A53" s="26">
        <v>49</v>
      </c>
      <c r="B53" s="27" t="s">
        <v>58</v>
      </c>
      <c r="C53" s="26">
        <v>13</v>
      </c>
      <c r="D53" s="26" t="s">
        <v>73</v>
      </c>
      <c r="E53" s="26">
        <v>18</v>
      </c>
    </row>
    <row r="54" spans="1:5" s="106" customFormat="1" ht="25.5" customHeight="1">
      <c r="A54" s="26">
        <v>50</v>
      </c>
      <c r="B54" s="27" t="s">
        <v>58</v>
      </c>
      <c r="C54" s="26">
        <v>17</v>
      </c>
      <c r="D54" s="26" t="s">
        <v>73</v>
      </c>
      <c r="E54" s="26">
        <v>6</v>
      </c>
    </row>
    <row r="55" spans="1:5" s="106" customFormat="1" ht="25.5" customHeight="1">
      <c r="A55" s="26">
        <v>51</v>
      </c>
      <c r="B55" s="27" t="s">
        <v>29</v>
      </c>
      <c r="C55" s="26">
        <v>25</v>
      </c>
      <c r="D55" s="26" t="s">
        <v>73</v>
      </c>
      <c r="E55" s="26">
        <v>8</v>
      </c>
    </row>
    <row r="56" spans="1:5" s="106" customFormat="1" ht="25.5" customHeight="1">
      <c r="A56" s="26">
        <v>52</v>
      </c>
      <c r="B56" s="27" t="s">
        <v>30</v>
      </c>
      <c r="C56" s="26">
        <v>12</v>
      </c>
      <c r="D56" s="26" t="s">
        <v>73</v>
      </c>
      <c r="E56" s="26">
        <v>6</v>
      </c>
    </row>
    <row r="57" spans="1:5" s="106" customFormat="1" ht="25.5" customHeight="1">
      <c r="A57" s="26">
        <v>53</v>
      </c>
      <c r="B57" s="27" t="s">
        <v>30</v>
      </c>
      <c r="C57" s="26">
        <v>18</v>
      </c>
      <c r="D57" s="26" t="s">
        <v>73</v>
      </c>
      <c r="E57" s="26">
        <v>6</v>
      </c>
    </row>
    <row r="58" spans="1:5" s="106" customFormat="1" ht="25.5" customHeight="1">
      <c r="A58" s="26">
        <v>54</v>
      </c>
      <c r="B58" s="27" t="s">
        <v>30</v>
      </c>
      <c r="C58" s="26">
        <v>26</v>
      </c>
      <c r="D58" s="26" t="s">
        <v>73</v>
      </c>
      <c r="E58" s="26">
        <v>6</v>
      </c>
    </row>
    <row r="59" spans="1:5" s="106" customFormat="1" ht="25.5" customHeight="1">
      <c r="A59" s="26">
        <v>55</v>
      </c>
      <c r="B59" s="27" t="s">
        <v>55</v>
      </c>
      <c r="C59" s="26">
        <v>58</v>
      </c>
      <c r="D59" s="26" t="s">
        <v>73</v>
      </c>
      <c r="E59" s="26">
        <v>2</v>
      </c>
    </row>
    <row r="60" spans="1:5" s="106" customFormat="1" ht="25.5" customHeight="1">
      <c r="A60" s="26">
        <v>56</v>
      </c>
      <c r="B60" s="27" t="s">
        <v>55</v>
      </c>
      <c r="C60" s="26">
        <v>46</v>
      </c>
      <c r="D60" s="26" t="s">
        <v>73</v>
      </c>
      <c r="E60" s="26">
        <v>2</v>
      </c>
    </row>
    <row r="61" spans="1:5" s="106" customFormat="1" ht="25.5" customHeight="1">
      <c r="A61" s="26">
        <v>57</v>
      </c>
      <c r="B61" s="27" t="s">
        <v>58</v>
      </c>
      <c r="C61" s="26">
        <v>6</v>
      </c>
      <c r="D61" s="26" t="s">
        <v>73</v>
      </c>
      <c r="E61" s="26">
        <v>2</v>
      </c>
    </row>
    <row r="62" spans="1:5" s="106" customFormat="1" ht="25.5" customHeight="1">
      <c r="A62" s="26">
        <v>58</v>
      </c>
      <c r="B62" s="27" t="s">
        <v>58</v>
      </c>
      <c r="C62" s="26">
        <v>11</v>
      </c>
      <c r="D62" s="26" t="s">
        <v>73</v>
      </c>
      <c r="E62" s="26">
        <v>2</v>
      </c>
    </row>
    <row r="63" spans="1:5" s="106" customFormat="1" ht="25.5" customHeight="1">
      <c r="A63" s="26">
        <v>59</v>
      </c>
      <c r="B63" s="27" t="s">
        <v>58</v>
      </c>
      <c r="C63" s="26">
        <v>14</v>
      </c>
      <c r="D63" s="26" t="s">
        <v>73</v>
      </c>
      <c r="E63" s="26">
        <v>2</v>
      </c>
    </row>
    <row r="64" spans="1:5" s="106" customFormat="1" ht="25.5" customHeight="1">
      <c r="A64" s="26">
        <v>60</v>
      </c>
      <c r="B64" s="27" t="s">
        <v>29</v>
      </c>
      <c r="C64" s="26">
        <v>27</v>
      </c>
      <c r="D64" s="26" t="s">
        <v>73</v>
      </c>
      <c r="E64" s="26">
        <v>2</v>
      </c>
    </row>
    <row r="65" spans="1:5" s="106" customFormat="1" ht="25.5" customHeight="1">
      <c r="A65" s="26">
        <v>61</v>
      </c>
      <c r="B65" s="27" t="s">
        <v>29</v>
      </c>
      <c r="C65" s="26">
        <v>29</v>
      </c>
      <c r="D65" s="26" t="s">
        <v>73</v>
      </c>
      <c r="E65" s="26">
        <v>2</v>
      </c>
    </row>
    <row r="66" spans="1:5" s="106" customFormat="1" ht="25.5" customHeight="1">
      <c r="A66" s="26">
        <v>62</v>
      </c>
      <c r="B66" s="27" t="s">
        <v>29</v>
      </c>
      <c r="C66" s="26">
        <v>31</v>
      </c>
      <c r="D66" s="26" t="s">
        <v>73</v>
      </c>
      <c r="E66" s="26">
        <v>2</v>
      </c>
    </row>
    <row r="67" spans="1:5" s="106" customFormat="1" ht="25.5" customHeight="1">
      <c r="A67" s="26">
        <v>63</v>
      </c>
      <c r="B67" s="27" t="s">
        <v>56</v>
      </c>
      <c r="C67" s="26">
        <v>49</v>
      </c>
      <c r="D67" s="26" t="s">
        <v>73</v>
      </c>
      <c r="E67" s="26">
        <v>2</v>
      </c>
    </row>
    <row r="68" spans="1:5" s="106" customFormat="1" ht="25.5" customHeight="1">
      <c r="A68" s="26">
        <v>64</v>
      </c>
      <c r="B68" s="27" t="s">
        <v>56</v>
      </c>
      <c r="C68" s="26">
        <v>61</v>
      </c>
      <c r="D68" s="26" t="s">
        <v>73</v>
      </c>
      <c r="E68" s="26">
        <v>2</v>
      </c>
    </row>
    <row r="69" spans="1:5" s="106" customFormat="1" ht="25.5" customHeight="1">
      <c r="A69" s="26">
        <v>65</v>
      </c>
      <c r="B69" s="27" t="s">
        <v>56</v>
      </c>
      <c r="C69" s="26">
        <v>83</v>
      </c>
      <c r="D69" s="26" t="s">
        <v>73</v>
      </c>
      <c r="E69" s="26">
        <v>4</v>
      </c>
    </row>
    <row r="70" spans="1:5" s="106" customFormat="1" ht="25.5" customHeight="1">
      <c r="A70" s="26">
        <v>66</v>
      </c>
      <c r="B70" s="27" t="s">
        <v>55</v>
      </c>
      <c r="C70" s="26">
        <v>76</v>
      </c>
      <c r="D70" s="26" t="s">
        <v>73</v>
      </c>
      <c r="E70" s="26">
        <v>4</v>
      </c>
    </row>
    <row r="71" spans="1:5" s="106" customFormat="1" ht="25.5" customHeight="1">
      <c r="A71" s="26">
        <v>67</v>
      </c>
      <c r="B71" s="27" t="s">
        <v>56</v>
      </c>
      <c r="C71" s="26">
        <v>79</v>
      </c>
      <c r="D71" s="26" t="s">
        <v>73</v>
      </c>
      <c r="E71" s="26">
        <v>11</v>
      </c>
    </row>
    <row r="72" spans="1:5" s="106" customFormat="1" ht="25.5" customHeight="1">
      <c r="A72" s="26">
        <v>68</v>
      </c>
      <c r="B72" s="27" t="s">
        <v>30</v>
      </c>
      <c r="C72" s="26">
        <v>29</v>
      </c>
      <c r="D72" s="26" t="s">
        <v>73</v>
      </c>
      <c r="E72" s="26">
        <v>2</v>
      </c>
    </row>
    <row r="73" spans="1:5" s="106" customFormat="1" ht="25.5" customHeight="1">
      <c r="A73" s="26">
        <v>69</v>
      </c>
      <c r="B73" s="27" t="s">
        <v>30</v>
      </c>
      <c r="C73" s="26">
        <v>33</v>
      </c>
      <c r="D73" s="26" t="s">
        <v>73</v>
      </c>
      <c r="E73" s="26">
        <v>2</v>
      </c>
    </row>
    <row r="74" spans="1:5" s="106" customFormat="1" ht="25.5" customHeight="1">
      <c r="A74" s="26">
        <v>70</v>
      </c>
      <c r="B74" s="27" t="s">
        <v>56</v>
      </c>
      <c r="C74" s="26">
        <v>63</v>
      </c>
      <c r="D74" s="26" t="s">
        <v>73</v>
      </c>
      <c r="E74" s="26">
        <v>2</v>
      </c>
    </row>
    <row r="75" spans="1:5" s="106" customFormat="1" ht="25.5" customHeight="1">
      <c r="A75" s="26">
        <v>71</v>
      </c>
      <c r="B75" s="27" t="s">
        <v>56</v>
      </c>
      <c r="C75" s="26">
        <v>67</v>
      </c>
      <c r="D75" s="26" t="s">
        <v>73</v>
      </c>
      <c r="E75" s="26">
        <v>2</v>
      </c>
    </row>
    <row r="76" spans="1:5" s="106" customFormat="1" ht="25.5" customHeight="1">
      <c r="A76" s="26">
        <v>72</v>
      </c>
      <c r="B76" s="27" t="s">
        <v>55</v>
      </c>
      <c r="C76" s="26" t="s">
        <v>38</v>
      </c>
      <c r="D76" s="26" t="s">
        <v>73</v>
      </c>
      <c r="E76" s="26">
        <v>2</v>
      </c>
    </row>
    <row r="77" spans="1:5" s="106" customFormat="1" ht="25.5" customHeight="1">
      <c r="A77" s="26">
        <v>73</v>
      </c>
      <c r="B77" s="27" t="s">
        <v>55</v>
      </c>
      <c r="C77" s="26">
        <v>71</v>
      </c>
      <c r="D77" s="26" t="s">
        <v>73</v>
      </c>
      <c r="E77" s="26">
        <v>17</v>
      </c>
    </row>
    <row r="78" spans="1:5" s="106" customFormat="1" ht="25.5" customHeight="1">
      <c r="A78" s="26">
        <v>74</v>
      </c>
      <c r="B78" s="27" t="s">
        <v>29</v>
      </c>
      <c r="C78" s="26">
        <v>1</v>
      </c>
      <c r="D78" s="26" t="s">
        <v>73</v>
      </c>
      <c r="E78" s="26">
        <v>6</v>
      </c>
    </row>
    <row r="79" spans="1:5" s="106" customFormat="1" ht="25.5" customHeight="1">
      <c r="A79" s="26">
        <v>75</v>
      </c>
      <c r="B79" s="27" t="s">
        <v>30</v>
      </c>
      <c r="C79" s="26">
        <v>4</v>
      </c>
      <c r="D79" s="26" t="s">
        <v>73</v>
      </c>
      <c r="E79" s="26">
        <v>6</v>
      </c>
    </row>
    <row r="80" spans="1:5" s="106" customFormat="1" ht="25.5" customHeight="1">
      <c r="A80" s="26">
        <v>76</v>
      </c>
      <c r="B80" s="27" t="s">
        <v>49</v>
      </c>
      <c r="C80" s="26">
        <v>5</v>
      </c>
      <c r="D80" s="26" t="s">
        <v>73</v>
      </c>
      <c r="E80" s="26">
        <v>1</v>
      </c>
    </row>
    <row r="81" spans="1:5" s="106" customFormat="1" ht="25.5" customHeight="1">
      <c r="A81" s="26">
        <v>77</v>
      </c>
      <c r="B81" s="27" t="s">
        <v>49</v>
      </c>
      <c r="C81" s="26">
        <v>11</v>
      </c>
      <c r="D81" s="26" t="s">
        <v>73</v>
      </c>
      <c r="E81" s="26">
        <v>1</v>
      </c>
    </row>
    <row r="82" spans="1:5" s="106" customFormat="1" ht="25.5" customHeight="1">
      <c r="A82" s="26">
        <v>78</v>
      </c>
      <c r="B82" s="27" t="s">
        <v>55</v>
      </c>
      <c r="C82" s="26">
        <v>45</v>
      </c>
      <c r="D82" s="26" t="s">
        <v>73</v>
      </c>
      <c r="E82" s="26">
        <v>1</v>
      </c>
    </row>
    <row r="83" spans="1:5" s="106" customFormat="1" ht="25.5" customHeight="1">
      <c r="A83" s="26">
        <v>79</v>
      </c>
      <c r="B83" s="27" t="s">
        <v>55</v>
      </c>
      <c r="C83" s="26">
        <v>51</v>
      </c>
      <c r="D83" s="26" t="s">
        <v>73</v>
      </c>
      <c r="E83" s="26">
        <v>1</v>
      </c>
    </row>
    <row r="84" spans="1:5" s="106" customFormat="1" ht="25.5" customHeight="1">
      <c r="A84" s="26">
        <v>80</v>
      </c>
      <c r="B84" s="27" t="s">
        <v>29</v>
      </c>
      <c r="C84" s="26" t="s">
        <v>59</v>
      </c>
      <c r="D84" s="26" t="s">
        <v>73</v>
      </c>
      <c r="E84" s="26">
        <v>1</v>
      </c>
    </row>
    <row r="85" spans="1:5" s="106" customFormat="1" ht="25.5" customHeight="1">
      <c r="A85" s="26">
        <v>81</v>
      </c>
      <c r="B85" s="27" t="s">
        <v>29</v>
      </c>
      <c r="C85" s="26" t="s">
        <v>60</v>
      </c>
      <c r="D85" s="26" t="s">
        <v>73</v>
      </c>
      <c r="E85" s="26">
        <v>1</v>
      </c>
    </row>
    <row r="86" spans="1:5" s="106" customFormat="1" ht="25.5" customHeight="1">
      <c r="A86" s="26">
        <v>82</v>
      </c>
      <c r="B86" s="27" t="s">
        <v>39</v>
      </c>
      <c r="C86" s="26" t="s">
        <v>40</v>
      </c>
      <c r="D86" s="26" t="s">
        <v>73</v>
      </c>
      <c r="E86" s="26">
        <v>1</v>
      </c>
    </row>
    <row r="87" spans="1:5" s="106" customFormat="1" ht="25.5" customHeight="1">
      <c r="A87" s="26">
        <v>83</v>
      </c>
      <c r="B87" s="27" t="s">
        <v>39</v>
      </c>
      <c r="C87" s="26" t="s">
        <v>67</v>
      </c>
      <c r="D87" s="26" t="s">
        <v>73</v>
      </c>
      <c r="E87" s="26">
        <v>1</v>
      </c>
    </row>
    <row r="88" spans="1:5" s="106" customFormat="1" ht="25.5" customHeight="1">
      <c r="A88" s="26">
        <v>84</v>
      </c>
      <c r="B88" s="27" t="s">
        <v>55</v>
      </c>
      <c r="C88" s="26">
        <v>63</v>
      </c>
      <c r="D88" s="26" t="s">
        <v>73</v>
      </c>
      <c r="E88" s="26">
        <v>7</v>
      </c>
    </row>
    <row r="89" spans="1:5" s="106" customFormat="1" ht="25.5" customHeight="1">
      <c r="A89" s="26">
        <v>85</v>
      </c>
      <c r="B89" s="27" t="s">
        <v>55</v>
      </c>
      <c r="C89" s="26">
        <v>75</v>
      </c>
      <c r="D89" s="26" t="s">
        <v>73</v>
      </c>
      <c r="E89" s="26">
        <v>7</v>
      </c>
    </row>
    <row r="90" spans="1:5" s="106" customFormat="1" ht="25.5" customHeight="1">
      <c r="A90" s="26">
        <v>86</v>
      </c>
      <c r="B90" s="27" t="s">
        <v>29</v>
      </c>
      <c r="C90" s="26" t="s">
        <v>41</v>
      </c>
      <c r="D90" s="26" t="s">
        <v>73</v>
      </c>
      <c r="E90" s="26">
        <v>2</v>
      </c>
    </row>
    <row r="91" spans="1:5" s="106" customFormat="1" ht="25.5" customHeight="1">
      <c r="A91" s="26">
        <v>87</v>
      </c>
      <c r="B91" s="27" t="s">
        <v>29</v>
      </c>
      <c r="C91" s="26">
        <v>3</v>
      </c>
      <c r="D91" s="26" t="s">
        <v>73</v>
      </c>
      <c r="E91" s="26">
        <v>2</v>
      </c>
    </row>
    <row r="92" spans="1:5" s="106" customFormat="1" ht="25.5" customHeight="1">
      <c r="A92" s="26">
        <v>88</v>
      </c>
      <c r="B92" s="27" t="s">
        <v>29</v>
      </c>
      <c r="C92" s="26">
        <v>9</v>
      </c>
      <c r="D92" s="26" t="s">
        <v>73</v>
      </c>
      <c r="E92" s="26">
        <v>2</v>
      </c>
    </row>
    <row r="93" spans="1:5" s="106" customFormat="1" ht="25.5" customHeight="1">
      <c r="A93" s="26">
        <v>89</v>
      </c>
      <c r="B93" s="27" t="s">
        <v>39</v>
      </c>
      <c r="C93" s="26">
        <v>14</v>
      </c>
      <c r="D93" s="26" t="s">
        <v>73</v>
      </c>
      <c r="E93" s="26">
        <v>2</v>
      </c>
    </row>
    <row r="94" spans="1:5" s="106" customFormat="1" ht="25.5" customHeight="1">
      <c r="A94" s="26">
        <v>90</v>
      </c>
      <c r="B94" s="27" t="s">
        <v>39</v>
      </c>
      <c r="C94" s="26">
        <v>30</v>
      </c>
      <c r="D94" s="26" t="s">
        <v>73</v>
      </c>
      <c r="E94" s="26">
        <v>2</v>
      </c>
    </row>
    <row r="95" spans="1:5" s="106" customFormat="1" ht="25.5" customHeight="1">
      <c r="A95" s="26">
        <v>91</v>
      </c>
      <c r="B95" s="27" t="s">
        <v>39</v>
      </c>
      <c r="C95" s="26">
        <v>44</v>
      </c>
      <c r="D95" s="26" t="s">
        <v>73</v>
      </c>
      <c r="E95" s="26">
        <v>2</v>
      </c>
    </row>
    <row r="96" spans="1:5" s="106" customFormat="1" ht="25.5" customHeight="1">
      <c r="A96" s="26">
        <v>92</v>
      </c>
      <c r="B96" s="27" t="s">
        <v>29</v>
      </c>
      <c r="C96" s="26">
        <v>11</v>
      </c>
      <c r="D96" s="26" t="s">
        <v>73</v>
      </c>
      <c r="E96" s="26">
        <v>2</v>
      </c>
    </row>
    <row r="97" spans="1:5" s="106" customFormat="1" ht="25.5" customHeight="1">
      <c r="A97" s="26">
        <v>93</v>
      </c>
      <c r="B97" s="27" t="s">
        <v>39</v>
      </c>
      <c r="C97" s="26">
        <v>12</v>
      </c>
      <c r="D97" s="26" t="s">
        <v>73</v>
      </c>
      <c r="E97" s="26">
        <v>2</v>
      </c>
    </row>
    <row r="98" spans="1:5" s="106" customFormat="1" ht="25.5" customHeight="1">
      <c r="A98" s="26">
        <v>94</v>
      </c>
      <c r="B98" s="27" t="s">
        <v>39</v>
      </c>
      <c r="C98" s="26">
        <v>46</v>
      </c>
      <c r="D98" s="26" t="s">
        <v>73</v>
      </c>
      <c r="E98" s="26">
        <v>2</v>
      </c>
    </row>
    <row r="99" spans="1:5" s="106" customFormat="1" ht="25.5" customHeight="1">
      <c r="A99" s="108"/>
      <c r="B99" s="109" t="s">
        <v>44</v>
      </c>
      <c r="C99" s="110"/>
      <c r="D99" s="111"/>
      <c r="E99" s="112">
        <f>SUM(E5:E98)</f>
        <v>436</v>
      </c>
    </row>
  </sheetData>
  <mergeCells count="2">
    <mergeCell ref="A2:E2"/>
    <mergeCell ref="A3:E3"/>
  </mergeCells>
  <printOptions horizontalCentered="1"/>
  <pageMargins left="0.78740157480314965" right="0.19685039370078741" top="0.19685039370078741" bottom="0.19685039370078741" header="0.31496062992125984" footer="0.31496062992125984"/>
  <pageSetup paperSize="9" scale="70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0"/>
  <sheetViews>
    <sheetView workbookViewId="0">
      <pane ySplit="4" topLeftCell="A147" activePane="bottomLeft" state="frozenSplit"/>
      <selection pane="bottomLeft" activeCell="G162" sqref="G162"/>
    </sheetView>
  </sheetViews>
  <sheetFormatPr defaultRowHeight="15"/>
  <cols>
    <col min="1" max="1" width="6" style="3" customWidth="1"/>
    <col min="2" max="2" width="28.42578125" style="124" customWidth="1"/>
    <col min="3" max="3" width="8.28515625" style="3" customWidth="1"/>
    <col min="4" max="4" width="15.140625" style="125" customWidth="1"/>
    <col min="5" max="5" width="18" style="3" customWidth="1"/>
    <col min="6" max="6" width="16.7109375" style="114" customWidth="1"/>
    <col min="7" max="7" width="28.28515625" style="120" customWidth="1"/>
    <col min="8" max="256" width="9.140625" style="118"/>
    <col min="257" max="257" width="6" style="118" customWidth="1"/>
    <col min="258" max="258" width="28.42578125" style="118" customWidth="1"/>
    <col min="259" max="259" width="8.28515625" style="118" customWidth="1"/>
    <col min="260" max="260" width="15.140625" style="118" customWidth="1"/>
    <col min="261" max="261" width="18" style="118" customWidth="1"/>
    <col min="262" max="262" width="16.7109375" style="118" customWidth="1"/>
    <col min="263" max="263" width="28.28515625" style="118" customWidth="1"/>
    <col min="264" max="512" width="9.140625" style="118"/>
    <col min="513" max="513" width="6" style="118" customWidth="1"/>
    <col min="514" max="514" width="28.42578125" style="118" customWidth="1"/>
    <col min="515" max="515" width="8.28515625" style="118" customWidth="1"/>
    <col min="516" max="516" width="15.140625" style="118" customWidth="1"/>
    <col min="517" max="517" width="18" style="118" customWidth="1"/>
    <col min="518" max="518" width="16.7109375" style="118" customWidth="1"/>
    <col min="519" max="519" width="28.28515625" style="118" customWidth="1"/>
    <col min="520" max="768" width="9.140625" style="118"/>
    <col min="769" max="769" width="6" style="118" customWidth="1"/>
    <col min="770" max="770" width="28.42578125" style="118" customWidth="1"/>
    <col min="771" max="771" width="8.28515625" style="118" customWidth="1"/>
    <col min="772" max="772" width="15.140625" style="118" customWidth="1"/>
    <col min="773" max="773" width="18" style="118" customWidth="1"/>
    <col min="774" max="774" width="16.7109375" style="118" customWidth="1"/>
    <col min="775" max="775" width="28.28515625" style="118" customWidth="1"/>
    <col min="776" max="1024" width="9.140625" style="118"/>
    <col min="1025" max="1025" width="6" style="118" customWidth="1"/>
    <col min="1026" max="1026" width="28.42578125" style="118" customWidth="1"/>
    <col min="1027" max="1027" width="8.28515625" style="118" customWidth="1"/>
    <col min="1028" max="1028" width="15.140625" style="118" customWidth="1"/>
    <col min="1029" max="1029" width="18" style="118" customWidth="1"/>
    <col min="1030" max="1030" width="16.7109375" style="118" customWidth="1"/>
    <col min="1031" max="1031" width="28.28515625" style="118" customWidth="1"/>
    <col min="1032" max="1280" width="9.140625" style="118"/>
    <col min="1281" max="1281" width="6" style="118" customWidth="1"/>
    <col min="1282" max="1282" width="28.42578125" style="118" customWidth="1"/>
    <col min="1283" max="1283" width="8.28515625" style="118" customWidth="1"/>
    <col min="1284" max="1284" width="15.140625" style="118" customWidth="1"/>
    <col min="1285" max="1285" width="18" style="118" customWidth="1"/>
    <col min="1286" max="1286" width="16.7109375" style="118" customWidth="1"/>
    <col min="1287" max="1287" width="28.28515625" style="118" customWidth="1"/>
    <col min="1288" max="1536" width="9.140625" style="118"/>
    <col min="1537" max="1537" width="6" style="118" customWidth="1"/>
    <col min="1538" max="1538" width="28.42578125" style="118" customWidth="1"/>
    <col min="1539" max="1539" width="8.28515625" style="118" customWidth="1"/>
    <col min="1540" max="1540" width="15.140625" style="118" customWidth="1"/>
    <col min="1541" max="1541" width="18" style="118" customWidth="1"/>
    <col min="1542" max="1542" width="16.7109375" style="118" customWidth="1"/>
    <col min="1543" max="1543" width="28.28515625" style="118" customWidth="1"/>
    <col min="1544" max="1792" width="9.140625" style="118"/>
    <col min="1793" max="1793" width="6" style="118" customWidth="1"/>
    <col min="1794" max="1794" width="28.42578125" style="118" customWidth="1"/>
    <col min="1795" max="1795" width="8.28515625" style="118" customWidth="1"/>
    <col min="1796" max="1796" width="15.140625" style="118" customWidth="1"/>
    <col min="1797" max="1797" width="18" style="118" customWidth="1"/>
    <col min="1798" max="1798" width="16.7109375" style="118" customWidth="1"/>
    <col min="1799" max="1799" width="28.28515625" style="118" customWidth="1"/>
    <col min="1800" max="2048" width="9.140625" style="118"/>
    <col min="2049" max="2049" width="6" style="118" customWidth="1"/>
    <col min="2050" max="2050" width="28.42578125" style="118" customWidth="1"/>
    <col min="2051" max="2051" width="8.28515625" style="118" customWidth="1"/>
    <col min="2052" max="2052" width="15.140625" style="118" customWidth="1"/>
    <col min="2053" max="2053" width="18" style="118" customWidth="1"/>
    <col min="2054" max="2054" width="16.7109375" style="118" customWidth="1"/>
    <col min="2055" max="2055" width="28.28515625" style="118" customWidth="1"/>
    <col min="2056" max="2304" width="9.140625" style="118"/>
    <col min="2305" max="2305" width="6" style="118" customWidth="1"/>
    <col min="2306" max="2306" width="28.42578125" style="118" customWidth="1"/>
    <col min="2307" max="2307" width="8.28515625" style="118" customWidth="1"/>
    <col min="2308" max="2308" width="15.140625" style="118" customWidth="1"/>
    <col min="2309" max="2309" width="18" style="118" customWidth="1"/>
    <col min="2310" max="2310" width="16.7109375" style="118" customWidth="1"/>
    <col min="2311" max="2311" width="28.28515625" style="118" customWidth="1"/>
    <col min="2312" max="2560" width="9.140625" style="118"/>
    <col min="2561" max="2561" width="6" style="118" customWidth="1"/>
    <col min="2562" max="2562" width="28.42578125" style="118" customWidth="1"/>
    <col min="2563" max="2563" width="8.28515625" style="118" customWidth="1"/>
    <col min="2564" max="2564" width="15.140625" style="118" customWidth="1"/>
    <col min="2565" max="2565" width="18" style="118" customWidth="1"/>
    <col min="2566" max="2566" width="16.7109375" style="118" customWidth="1"/>
    <col min="2567" max="2567" width="28.28515625" style="118" customWidth="1"/>
    <col min="2568" max="2816" width="9.140625" style="118"/>
    <col min="2817" max="2817" width="6" style="118" customWidth="1"/>
    <col min="2818" max="2818" width="28.42578125" style="118" customWidth="1"/>
    <col min="2819" max="2819" width="8.28515625" style="118" customWidth="1"/>
    <col min="2820" max="2820" width="15.140625" style="118" customWidth="1"/>
    <col min="2821" max="2821" width="18" style="118" customWidth="1"/>
    <col min="2822" max="2822" width="16.7109375" style="118" customWidth="1"/>
    <col min="2823" max="2823" width="28.28515625" style="118" customWidth="1"/>
    <col min="2824" max="3072" width="9.140625" style="118"/>
    <col min="3073" max="3073" width="6" style="118" customWidth="1"/>
    <col min="3074" max="3074" width="28.42578125" style="118" customWidth="1"/>
    <col min="3075" max="3075" width="8.28515625" style="118" customWidth="1"/>
    <col min="3076" max="3076" width="15.140625" style="118" customWidth="1"/>
    <col min="3077" max="3077" width="18" style="118" customWidth="1"/>
    <col min="3078" max="3078" width="16.7109375" style="118" customWidth="1"/>
    <col min="3079" max="3079" width="28.28515625" style="118" customWidth="1"/>
    <col min="3080" max="3328" width="9.140625" style="118"/>
    <col min="3329" max="3329" width="6" style="118" customWidth="1"/>
    <col min="3330" max="3330" width="28.42578125" style="118" customWidth="1"/>
    <col min="3331" max="3331" width="8.28515625" style="118" customWidth="1"/>
    <col min="3332" max="3332" width="15.140625" style="118" customWidth="1"/>
    <col min="3333" max="3333" width="18" style="118" customWidth="1"/>
    <col min="3334" max="3334" width="16.7109375" style="118" customWidth="1"/>
    <col min="3335" max="3335" width="28.28515625" style="118" customWidth="1"/>
    <col min="3336" max="3584" width="9.140625" style="118"/>
    <col min="3585" max="3585" width="6" style="118" customWidth="1"/>
    <col min="3586" max="3586" width="28.42578125" style="118" customWidth="1"/>
    <col min="3587" max="3587" width="8.28515625" style="118" customWidth="1"/>
    <col min="3588" max="3588" width="15.140625" style="118" customWidth="1"/>
    <col min="3589" max="3589" width="18" style="118" customWidth="1"/>
    <col min="3590" max="3590" width="16.7109375" style="118" customWidth="1"/>
    <col min="3591" max="3591" width="28.28515625" style="118" customWidth="1"/>
    <col min="3592" max="3840" width="9.140625" style="118"/>
    <col min="3841" max="3841" width="6" style="118" customWidth="1"/>
    <col min="3842" max="3842" width="28.42578125" style="118" customWidth="1"/>
    <col min="3843" max="3843" width="8.28515625" style="118" customWidth="1"/>
    <col min="3844" max="3844" width="15.140625" style="118" customWidth="1"/>
    <col min="3845" max="3845" width="18" style="118" customWidth="1"/>
    <col min="3846" max="3846" width="16.7109375" style="118" customWidth="1"/>
    <col min="3847" max="3847" width="28.28515625" style="118" customWidth="1"/>
    <col min="3848" max="4096" width="9.140625" style="118"/>
    <col min="4097" max="4097" width="6" style="118" customWidth="1"/>
    <col min="4098" max="4098" width="28.42578125" style="118" customWidth="1"/>
    <col min="4099" max="4099" width="8.28515625" style="118" customWidth="1"/>
    <col min="4100" max="4100" width="15.140625" style="118" customWidth="1"/>
    <col min="4101" max="4101" width="18" style="118" customWidth="1"/>
    <col min="4102" max="4102" width="16.7109375" style="118" customWidth="1"/>
    <col min="4103" max="4103" width="28.28515625" style="118" customWidth="1"/>
    <col min="4104" max="4352" width="9.140625" style="118"/>
    <col min="4353" max="4353" width="6" style="118" customWidth="1"/>
    <col min="4354" max="4354" width="28.42578125" style="118" customWidth="1"/>
    <col min="4355" max="4355" width="8.28515625" style="118" customWidth="1"/>
    <col min="4356" max="4356" width="15.140625" style="118" customWidth="1"/>
    <col min="4357" max="4357" width="18" style="118" customWidth="1"/>
    <col min="4358" max="4358" width="16.7109375" style="118" customWidth="1"/>
    <col min="4359" max="4359" width="28.28515625" style="118" customWidth="1"/>
    <col min="4360" max="4608" width="9.140625" style="118"/>
    <col min="4609" max="4609" width="6" style="118" customWidth="1"/>
    <col min="4610" max="4610" width="28.42578125" style="118" customWidth="1"/>
    <col min="4611" max="4611" width="8.28515625" style="118" customWidth="1"/>
    <col min="4612" max="4612" width="15.140625" style="118" customWidth="1"/>
    <col min="4613" max="4613" width="18" style="118" customWidth="1"/>
    <col min="4614" max="4614" width="16.7109375" style="118" customWidth="1"/>
    <col min="4615" max="4615" width="28.28515625" style="118" customWidth="1"/>
    <col min="4616" max="4864" width="9.140625" style="118"/>
    <col min="4865" max="4865" width="6" style="118" customWidth="1"/>
    <col min="4866" max="4866" width="28.42578125" style="118" customWidth="1"/>
    <col min="4867" max="4867" width="8.28515625" style="118" customWidth="1"/>
    <col min="4868" max="4868" width="15.140625" style="118" customWidth="1"/>
    <col min="4869" max="4869" width="18" style="118" customWidth="1"/>
    <col min="4870" max="4870" width="16.7109375" style="118" customWidth="1"/>
    <col min="4871" max="4871" width="28.28515625" style="118" customWidth="1"/>
    <col min="4872" max="5120" width="9.140625" style="118"/>
    <col min="5121" max="5121" width="6" style="118" customWidth="1"/>
    <col min="5122" max="5122" width="28.42578125" style="118" customWidth="1"/>
    <col min="5123" max="5123" width="8.28515625" style="118" customWidth="1"/>
    <col min="5124" max="5124" width="15.140625" style="118" customWidth="1"/>
    <col min="5125" max="5125" width="18" style="118" customWidth="1"/>
    <col min="5126" max="5126" width="16.7109375" style="118" customWidth="1"/>
    <col min="5127" max="5127" width="28.28515625" style="118" customWidth="1"/>
    <col min="5128" max="5376" width="9.140625" style="118"/>
    <col min="5377" max="5377" width="6" style="118" customWidth="1"/>
    <col min="5378" max="5378" width="28.42578125" style="118" customWidth="1"/>
    <col min="5379" max="5379" width="8.28515625" style="118" customWidth="1"/>
    <col min="5380" max="5380" width="15.140625" style="118" customWidth="1"/>
    <col min="5381" max="5381" width="18" style="118" customWidth="1"/>
    <col min="5382" max="5382" width="16.7109375" style="118" customWidth="1"/>
    <col min="5383" max="5383" width="28.28515625" style="118" customWidth="1"/>
    <col min="5384" max="5632" width="9.140625" style="118"/>
    <col min="5633" max="5633" width="6" style="118" customWidth="1"/>
    <col min="5634" max="5634" width="28.42578125" style="118" customWidth="1"/>
    <col min="5635" max="5635" width="8.28515625" style="118" customWidth="1"/>
    <col min="5636" max="5636" width="15.140625" style="118" customWidth="1"/>
    <col min="5637" max="5637" width="18" style="118" customWidth="1"/>
    <col min="5638" max="5638" width="16.7109375" style="118" customWidth="1"/>
    <col min="5639" max="5639" width="28.28515625" style="118" customWidth="1"/>
    <col min="5640" max="5888" width="9.140625" style="118"/>
    <col min="5889" max="5889" width="6" style="118" customWidth="1"/>
    <col min="5890" max="5890" width="28.42578125" style="118" customWidth="1"/>
    <col min="5891" max="5891" width="8.28515625" style="118" customWidth="1"/>
    <col min="5892" max="5892" width="15.140625" style="118" customWidth="1"/>
    <col min="5893" max="5893" width="18" style="118" customWidth="1"/>
    <col min="5894" max="5894" width="16.7109375" style="118" customWidth="1"/>
    <col min="5895" max="5895" width="28.28515625" style="118" customWidth="1"/>
    <col min="5896" max="6144" width="9.140625" style="118"/>
    <col min="6145" max="6145" width="6" style="118" customWidth="1"/>
    <col min="6146" max="6146" width="28.42578125" style="118" customWidth="1"/>
    <col min="6147" max="6147" width="8.28515625" style="118" customWidth="1"/>
    <col min="6148" max="6148" width="15.140625" style="118" customWidth="1"/>
    <col min="6149" max="6149" width="18" style="118" customWidth="1"/>
    <col min="6150" max="6150" width="16.7109375" style="118" customWidth="1"/>
    <col min="6151" max="6151" width="28.28515625" style="118" customWidth="1"/>
    <col min="6152" max="6400" width="9.140625" style="118"/>
    <col min="6401" max="6401" width="6" style="118" customWidth="1"/>
    <col min="6402" max="6402" width="28.42578125" style="118" customWidth="1"/>
    <col min="6403" max="6403" width="8.28515625" style="118" customWidth="1"/>
    <col min="6404" max="6404" width="15.140625" style="118" customWidth="1"/>
    <col min="6405" max="6405" width="18" style="118" customWidth="1"/>
    <col min="6406" max="6406" width="16.7109375" style="118" customWidth="1"/>
    <col min="6407" max="6407" width="28.28515625" style="118" customWidth="1"/>
    <col min="6408" max="6656" width="9.140625" style="118"/>
    <col min="6657" max="6657" width="6" style="118" customWidth="1"/>
    <col min="6658" max="6658" width="28.42578125" style="118" customWidth="1"/>
    <col min="6659" max="6659" width="8.28515625" style="118" customWidth="1"/>
    <col min="6660" max="6660" width="15.140625" style="118" customWidth="1"/>
    <col min="6661" max="6661" width="18" style="118" customWidth="1"/>
    <col min="6662" max="6662" width="16.7109375" style="118" customWidth="1"/>
    <col min="6663" max="6663" width="28.28515625" style="118" customWidth="1"/>
    <col min="6664" max="6912" width="9.140625" style="118"/>
    <col min="6913" max="6913" width="6" style="118" customWidth="1"/>
    <col min="6914" max="6914" width="28.42578125" style="118" customWidth="1"/>
    <col min="6915" max="6915" width="8.28515625" style="118" customWidth="1"/>
    <col min="6916" max="6916" width="15.140625" style="118" customWidth="1"/>
    <col min="6917" max="6917" width="18" style="118" customWidth="1"/>
    <col min="6918" max="6918" width="16.7109375" style="118" customWidth="1"/>
    <col min="6919" max="6919" width="28.28515625" style="118" customWidth="1"/>
    <col min="6920" max="7168" width="9.140625" style="118"/>
    <col min="7169" max="7169" width="6" style="118" customWidth="1"/>
    <col min="7170" max="7170" width="28.42578125" style="118" customWidth="1"/>
    <col min="7171" max="7171" width="8.28515625" style="118" customWidth="1"/>
    <col min="7172" max="7172" width="15.140625" style="118" customWidth="1"/>
    <col min="7173" max="7173" width="18" style="118" customWidth="1"/>
    <col min="7174" max="7174" width="16.7109375" style="118" customWidth="1"/>
    <col min="7175" max="7175" width="28.28515625" style="118" customWidth="1"/>
    <col min="7176" max="7424" width="9.140625" style="118"/>
    <col min="7425" max="7425" width="6" style="118" customWidth="1"/>
    <col min="7426" max="7426" width="28.42578125" style="118" customWidth="1"/>
    <col min="7427" max="7427" width="8.28515625" style="118" customWidth="1"/>
    <col min="7428" max="7428" width="15.140625" style="118" customWidth="1"/>
    <col min="7429" max="7429" width="18" style="118" customWidth="1"/>
    <col min="7430" max="7430" width="16.7109375" style="118" customWidth="1"/>
    <col min="7431" max="7431" width="28.28515625" style="118" customWidth="1"/>
    <col min="7432" max="7680" width="9.140625" style="118"/>
    <col min="7681" max="7681" width="6" style="118" customWidth="1"/>
    <col min="7682" max="7682" width="28.42578125" style="118" customWidth="1"/>
    <col min="7683" max="7683" width="8.28515625" style="118" customWidth="1"/>
    <col min="7684" max="7684" width="15.140625" style="118" customWidth="1"/>
    <col min="7685" max="7685" width="18" style="118" customWidth="1"/>
    <col min="7686" max="7686" width="16.7109375" style="118" customWidth="1"/>
    <col min="7687" max="7687" width="28.28515625" style="118" customWidth="1"/>
    <col min="7688" max="7936" width="9.140625" style="118"/>
    <col min="7937" max="7937" width="6" style="118" customWidth="1"/>
    <col min="7938" max="7938" width="28.42578125" style="118" customWidth="1"/>
    <col min="7939" max="7939" width="8.28515625" style="118" customWidth="1"/>
    <col min="7940" max="7940" width="15.140625" style="118" customWidth="1"/>
    <col min="7941" max="7941" width="18" style="118" customWidth="1"/>
    <col min="7942" max="7942" width="16.7109375" style="118" customWidth="1"/>
    <col min="7943" max="7943" width="28.28515625" style="118" customWidth="1"/>
    <col min="7944" max="8192" width="9.140625" style="118"/>
    <col min="8193" max="8193" width="6" style="118" customWidth="1"/>
    <col min="8194" max="8194" width="28.42578125" style="118" customWidth="1"/>
    <col min="8195" max="8195" width="8.28515625" style="118" customWidth="1"/>
    <col min="8196" max="8196" width="15.140625" style="118" customWidth="1"/>
    <col min="8197" max="8197" width="18" style="118" customWidth="1"/>
    <col min="8198" max="8198" width="16.7109375" style="118" customWidth="1"/>
    <col min="8199" max="8199" width="28.28515625" style="118" customWidth="1"/>
    <col min="8200" max="8448" width="9.140625" style="118"/>
    <col min="8449" max="8449" width="6" style="118" customWidth="1"/>
    <col min="8450" max="8450" width="28.42578125" style="118" customWidth="1"/>
    <col min="8451" max="8451" width="8.28515625" style="118" customWidth="1"/>
    <col min="8452" max="8452" width="15.140625" style="118" customWidth="1"/>
    <col min="8453" max="8453" width="18" style="118" customWidth="1"/>
    <col min="8454" max="8454" width="16.7109375" style="118" customWidth="1"/>
    <col min="8455" max="8455" width="28.28515625" style="118" customWidth="1"/>
    <col min="8456" max="8704" width="9.140625" style="118"/>
    <col min="8705" max="8705" width="6" style="118" customWidth="1"/>
    <col min="8706" max="8706" width="28.42578125" style="118" customWidth="1"/>
    <col min="8707" max="8707" width="8.28515625" style="118" customWidth="1"/>
    <col min="8708" max="8708" width="15.140625" style="118" customWidth="1"/>
    <col min="8709" max="8709" width="18" style="118" customWidth="1"/>
    <col min="8710" max="8710" width="16.7109375" style="118" customWidth="1"/>
    <col min="8711" max="8711" width="28.28515625" style="118" customWidth="1"/>
    <col min="8712" max="8960" width="9.140625" style="118"/>
    <col min="8961" max="8961" width="6" style="118" customWidth="1"/>
    <col min="8962" max="8962" width="28.42578125" style="118" customWidth="1"/>
    <col min="8963" max="8963" width="8.28515625" style="118" customWidth="1"/>
    <col min="8964" max="8964" width="15.140625" style="118" customWidth="1"/>
    <col min="8965" max="8965" width="18" style="118" customWidth="1"/>
    <col min="8966" max="8966" width="16.7109375" style="118" customWidth="1"/>
    <col min="8967" max="8967" width="28.28515625" style="118" customWidth="1"/>
    <col min="8968" max="9216" width="9.140625" style="118"/>
    <col min="9217" max="9217" width="6" style="118" customWidth="1"/>
    <col min="9218" max="9218" width="28.42578125" style="118" customWidth="1"/>
    <col min="9219" max="9219" width="8.28515625" style="118" customWidth="1"/>
    <col min="9220" max="9220" width="15.140625" style="118" customWidth="1"/>
    <col min="9221" max="9221" width="18" style="118" customWidth="1"/>
    <col min="9222" max="9222" width="16.7109375" style="118" customWidth="1"/>
    <col min="9223" max="9223" width="28.28515625" style="118" customWidth="1"/>
    <col min="9224" max="9472" width="9.140625" style="118"/>
    <col min="9473" max="9473" width="6" style="118" customWidth="1"/>
    <col min="9474" max="9474" width="28.42578125" style="118" customWidth="1"/>
    <col min="9475" max="9475" width="8.28515625" style="118" customWidth="1"/>
    <col min="9476" max="9476" width="15.140625" style="118" customWidth="1"/>
    <col min="9477" max="9477" width="18" style="118" customWidth="1"/>
    <col min="9478" max="9478" width="16.7109375" style="118" customWidth="1"/>
    <col min="9479" max="9479" width="28.28515625" style="118" customWidth="1"/>
    <col min="9480" max="9728" width="9.140625" style="118"/>
    <col min="9729" max="9729" width="6" style="118" customWidth="1"/>
    <col min="9730" max="9730" width="28.42578125" style="118" customWidth="1"/>
    <col min="9731" max="9731" width="8.28515625" style="118" customWidth="1"/>
    <col min="9732" max="9732" width="15.140625" style="118" customWidth="1"/>
    <col min="9733" max="9733" width="18" style="118" customWidth="1"/>
    <col min="9734" max="9734" width="16.7109375" style="118" customWidth="1"/>
    <col min="9735" max="9735" width="28.28515625" style="118" customWidth="1"/>
    <col min="9736" max="9984" width="9.140625" style="118"/>
    <col min="9985" max="9985" width="6" style="118" customWidth="1"/>
    <col min="9986" max="9986" width="28.42578125" style="118" customWidth="1"/>
    <col min="9987" max="9987" width="8.28515625" style="118" customWidth="1"/>
    <col min="9988" max="9988" width="15.140625" style="118" customWidth="1"/>
    <col min="9989" max="9989" width="18" style="118" customWidth="1"/>
    <col min="9990" max="9990" width="16.7109375" style="118" customWidth="1"/>
    <col min="9991" max="9991" width="28.28515625" style="118" customWidth="1"/>
    <col min="9992" max="10240" width="9.140625" style="118"/>
    <col min="10241" max="10241" width="6" style="118" customWidth="1"/>
    <col min="10242" max="10242" width="28.42578125" style="118" customWidth="1"/>
    <col min="10243" max="10243" width="8.28515625" style="118" customWidth="1"/>
    <col min="10244" max="10244" width="15.140625" style="118" customWidth="1"/>
    <col min="10245" max="10245" width="18" style="118" customWidth="1"/>
    <col min="10246" max="10246" width="16.7109375" style="118" customWidth="1"/>
    <col min="10247" max="10247" width="28.28515625" style="118" customWidth="1"/>
    <col min="10248" max="10496" width="9.140625" style="118"/>
    <col min="10497" max="10497" width="6" style="118" customWidth="1"/>
    <col min="10498" max="10498" width="28.42578125" style="118" customWidth="1"/>
    <col min="10499" max="10499" width="8.28515625" style="118" customWidth="1"/>
    <col min="10500" max="10500" width="15.140625" style="118" customWidth="1"/>
    <col min="10501" max="10501" width="18" style="118" customWidth="1"/>
    <col min="10502" max="10502" width="16.7109375" style="118" customWidth="1"/>
    <col min="10503" max="10503" width="28.28515625" style="118" customWidth="1"/>
    <col min="10504" max="10752" width="9.140625" style="118"/>
    <col min="10753" max="10753" width="6" style="118" customWidth="1"/>
    <col min="10754" max="10754" width="28.42578125" style="118" customWidth="1"/>
    <col min="10755" max="10755" width="8.28515625" style="118" customWidth="1"/>
    <col min="10756" max="10756" width="15.140625" style="118" customWidth="1"/>
    <col min="10757" max="10757" width="18" style="118" customWidth="1"/>
    <col min="10758" max="10758" width="16.7109375" style="118" customWidth="1"/>
    <col min="10759" max="10759" width="28.28515625" style="118" customWidth="1"/>
    <col min="10760" max="11008" width="9.140625" style="118"/>
    <col min="11009" max="11009" width="6" style="118" customWidth="1"/>
    <col min="11010" max="11010" width="28.42578125" style="118" customWidth="1"/>
    <col min="11011" max="11011" width="8.28515625" style="118" customWidth="1"/>
    <col min="11012" max="11012" width="15.140625" style="118" customWidth="1"/>
    <col min="11013" max="11013" width="18" style="118" customWidth="1"/>
    <col min="11014" max="11014" width="16.7109375" style="118" customWidth="1"/>
    <col min="11015" max="11015" width="28.28515625" style="118" customWidth="1"/>
    <col min="11016" max="11264" width="9.140625" style="118"/>
    <col min="11265" max="11265" width="6" style="118" customWidth="1"/>
    <col min="11266" max="11266" width="28.42578125" style="118" customWidth="1"/>
    <col min="11267" max="11267" width="8.28515625" style="118" customWidth="1"/>
    <col min="11268" max="11268" width="15.140625" style="118" customWidth="1"/>
    <col min="11269" max="11269" width="18" style="118" customWidth="1"/>
    <col min="11270" max="11270" width="16.7109375" style="118" customWidth="1"/>
    <col min="11271" max="11271" width="28.28515625" style="118" customWidth="1"/>
    <col min="11272" max="11520" width="9.140625" style="118"/>
    <col min="11521" max="11521" width="6" style="118" customWidth="1"/>
    <col min="11522" max="11522" width="28.42578125" style="118" customWidth="1"/>
    <col min="11523" max="11523" width="8.28515625" style="118" customWidth="1"/>
    <col min="11524" max="11524" width="15.140625" style="118" customWidth="1"/>
    <col min="11525" max="11525" width="18" style="118" customWidth="1"/>
    <col min="11526" max="11526" width="16.7109375" style="118" customWidth="1"/>
    <col min="11527" max="11527" width="28.28515625" style="118" customWidth="1"/>
    <col min="11528" max="11776" width="9.140625" style="118"/>
    <col min="11777" max="11777" width="6" style="118" customWidth="1"/>
    <col min="11778" max="11778" width="28.42578125" style="118" customWidth="1"/>
    <col min="11779" max="11779" width="8.28515625" style="118" customWidth="1"/>
    <col min="11780" max="11780" width="15.140625" style="118" customWidth="1"/>
    <col min="11781" max="11781" width="18" style="118" customWidth="1"/>
    <col min="11782" max="11782" width="16.7109375" style="118" customWidth="1"/>
    <col min="11783" max="11783" width="28.28515625" style="118" customWidth="1"/>
    <col min="11784" max="12032" width="9.140625" style="118"/>
    <col min="12033" max="12033" width="6" style="118" customWidth="1"/>
    <col min="12034" max="12034" width="28.42578125" style="118" customWidth="1"/>
    <col min="12035" max="12035" width="8.28515625" style="118" customWidth="1"/>
    <col min="12036" max="12036" width="15.140625" style="118" customWidth="1"/>
    <col min="12037" max="12037" width="18" style="118" customWidth="1"/>
    <col min="12038" max="12038" width="16.7109375" style="118" customWidth="1"/>
    <col min="12039" max="12039" width="28.28515625" style="118" customWidth="1"/>
    <col min="12040" max="12288" width="9.140625" style="118"/>
    <col min="12289" max="12289" width="6" style="118" customWidth="1"/>
    <col min="12290" max="12290" width="28.42578125" style="118" customWidth="1"/>
    <col min="12291" max="12291" width="8.28515625" style="118" customWidth="1"/>
    <col min="12292" max="12292" width="15.140625" style="118" customWidth="1"/>
    <col min="12293" max="12293" width="18" style="118" customWidth="1"/>
    <col min="12294" max="12294" width="16.7109375" style="118" customWidth="1"/>
    <col min="12295" max="12295" width="28.28515625" style="118" customWidth="1"/>
    <col min="12296" max="12544" width="9.140625" style="118"/>
    <col min="12545" max="12545" width="6" style="118" customWidth="1"/>
    <col min="12546" max="12546" width="28.42578125" style="118" customWidth="1"/>
    <col min="12547" max="12547" width="8.28515625" style="118" customWidth="1"/>
    <col min="12548" max="12548" width="15.140625" style="118" customWidth="1"/>
    <col min="12549" max="12549" width="18" style="118" customWidth="1"/>
    <col min="12550" max="12550" width="16.7109375" style="118" customWidth="1"/>
    <col min="12551" max="12551" width="28.28515625" style="118" customWidth="1"/>
    <col min="12552" max="12800" width="9.140625" style="118"/>
    <col min="12801" max="12801" width="6" style="118" customWidth="1"/>
    <col min="12802" max="12802" width="28.42578125" style="118" customWidth="1"/>
    <col min="12803" max="12803" width="8.28515625" style="118" customWidth="1"/>
    <col min="12804" max="12804" width="15.140625" style="118" customWidth="1"/>
    <col min="12805" max="12805" width="18" style="118" customWidth="1"/>
    <col min="12806" max="12806" width="16.7109375" style="118" customWidth="1"/>
    <col min="12807" max="12807" width="28.28515625" style="118" customWidth="1"/>
    <col min="12808" max="13056" width="9.140625" style="118"/>
    <col min="13057" max="13057" width="6" style="118" customWidth="1"/>
    <col min="13058" max="13058" width="28.42578125" style="118" customWidth="1"/>
    <col min="13059" max="13059" width="8.28515625" style="118" customWidth="1"/>
    <col min="13060" max="13060" width="15.140625" style="118" customWidth="1"/>
    <col min="13061" max="13061" width="18" style="118" customWidth="1"/>
    <col min="13062" max="13062" width="16.7109375" style="118" customWidth="1"/>
    <col min="13063" max="13063" width="28.28515625" style="118" customWidth="1"/>
    <col min="13064" max="13312" width="9.140625" style="118"/>
    <col min="13313" max="13313" width="6" style="118" customWidth="1"/>
    <col min="13314" max="13314" width="28.42578125" style="118" customWidth="1"/>
    <col min="13315" max="13315" width="8.28515625" style="118" customWidth="1"/>
    <col min="13316" max="13316" width="15.140625" style="118" customWidth="1"/>
    <col min="13317" max="13317" width="18" style="118" customWidth="1"/>
    <col min="13318" max="13318" width="16.7109375" style="118" customWidth="1"/>
    <col min="13319" max="13319" width="28.28515625" style="118" customWidth="1"/>
    <col min="13320" max="13568" width="9.140625" style="118"/>
    <col min="13569" max="13569" width="6" style="118" customWidth="1"/>
    <col min="13570" max="13570" width="28.42578125" style="118" customWidth="1"/>
    <col min="13571" max="13571" width="8.28515625" style="118" customWidth="1"/>
    <col min="13572" max="13572" width="15.140625" style="118" customWidth="1"/>
    <col min="13573" max="13573" width="18" style="118" customWidth="1"/>
    <col min="13574" max="13574" width="16.7109375" style="118" customWidth="1"/>
    <col min="13575" max="13575" width="28.28515625" style="118" customWidth="1"/>
    <col min="13576" max="13824" width="9.140625" style="118"/>
    <col min="13825" max="13825" width="6" style="118" customWidth="1"/>
    <col min="13826" max="13826" width="28.42578125" style="118" customWidth="1"/>
    <col min="13827" max="13827" width="8.28515625" style="118" customWidth="1"/>
    <col min="13828" max="13828" width="15.140625" style="118" customWidth="1"/>
    <col min="13829" max="13829" width="18" style="118" customWidth="1"/>
    <col min="13830" max="13830" width="16.7109375" style="118" customWidth="1"/>
    <col min="13831" max="13831" width="28.28515625" style="118" customWidth="1"/>
    <col min="13832" max="14080" width="9.140625" style="118"/>
    <col min="14081" max="14081" width="6" style="118" customWidth="1"/>
    <col min="14082" max="14082" width="28.42578125" style="118" customWidth="1"/>
    <col min="14083" max="14083" width="8.28515625" style="118" customWidth="1"/>
    <col min="14084" max="14084" width="15.140625" style="118" customWidth="1"/>
    <col min="14085" max="14085" width="18" style="118" customWidth="1"/>
    <col min="14086" max="14086" width="16.7109375" style="118" customWidth="1"/>
    <col min="14087" max="14087" width="28.28515625" style="118" customWidth="1"/>
    <col min="14088" max="14336" width="9.140625" style="118"/>
    <col min="14337" max="14337" width="6" style="118" customWidth="1"/>
    <col min="14338" max="14338" width="28.42578125" style="118" customWidth="1"/>
    <col min="14339" max="14339" width="8.28515625" style="118" customWidth="1"/>
    <col min="14340" max="14340" width="15.140625" style="118" customWidth="1"/>
    <col min="14341" max="14341" width="18" style="118" customWidth="1"/>
    <col min="14342" max="14342" width="16.7109375" style="118" customWidth="1"/>
    <col min="14343" max="14343" width="28.28515625" style="118" customWidth="1"/>
    <col min="14344" max="14592" width="9.140625" style="118"/>
    <col min="14593" max="14593" width="6" style="118" customWidth="1"/>
    <col min="14594" max="14594" width="28.42578125" style="118" customWidth="1"/>
    <col min="14595" max="14595" width="8.28515625" style="118" customWidth="1"/>
    <col min="14596" max="14596" width="15.140625" style="118" customWidth="1"/>
    <col min="14597" max="14597" width="18" style="118" customWidth="1"/>
    <col min="14598" max="14598" width="16.7109375" style="118" customWidth="1"/>
    <col min="14599" max="14599" width="28.28515625" style="118" customWidth="1"/>
    <col min="14600" max="14848" width="9.140625" style="118"/>
    <col min="14849" max="14849" width="6" style="118" customWidth="1"/>
    <col min="14850" max="14850" width="28.42578125" style="118" customWidth="1"/>
    <col min="14851" max="14851" width="8.28515625" style="118" customWidth="1"/>
    <col min="14852" max="14852" width="15.140625" style="118" customWidth="1"/>
    <col min="14853" max="14853" width="18" style="118" customWidth="1"/>
    <col min="14854" max="14854" width="16.7109375" style="118" customWidth="1"/>
    <col min="14855" max="14855" width="28.28515625" style="118" customWidth="1"/>
    <col min="14856" max="15104" width="9.140625" style="118"/>
    <col min="15105" max="15105" width="6" style="118" customWidth="1"/>
    <col min="15106" max="15106" width="28.42578125" style="118" customWidth="1"/>
    <col min="15107" max="15107" width="8.28515625" style="118" customWidth="1"/>
    <col min="15108" max="15108" width="15.140625" style="118" customWidth="1"/>
    <col min="15109" max="15109" width="18" style="118" customWidth="1"/>
    <col min="15110" max="15110" width="16.7109375" style="118" customWidth="1"/>
    <col min="15111" max="15111" width="28.28515625" style="118" customWidth="1"/>
    <col min="15112" max="15360" width="9.140625" style="118"/>
    <col min="15361" max="15361" width="6" style="118" customWidth="1"/>
    <col min="15362" max="15362" width="28.42578125" style="118" customWidth="1"/>
    <col min="15363" max="15363" width="8.28515625" style="118" customWidth="1"/>
    <col min="15364" max="15364" width="15.140625" style="118" customWidth="1"/>
    <col min="15365" max="15365" width="18" style="118" customWidth="1"/>
    <col min="15366" max="15366" width="16.7109375" style="118" customWidth="1"/>
    <col min="15367" max="15367" width="28.28515625" style="118" customWidth="1"/>
    <col min="15368" max="15616" width="9.140625" style="118"/>
    <col min="15617" max="15617" width="6" style="118" customWidth="1"/>
    <col min="15618" max="15618" width="28.42578125" style="118" customWidth="1"/>
    <col min="15619" max="15619" width="8.28515625" style="118" customWidth="1"/>
    <col min="15620" max="15620" width="15.140625" style="118" customWidth="1"/>
    <col min="15621" max="15621" width="18" style="118" customWidth="1"/>
    <col min="15622" max="15622" width="16.7109375" style="118" customWidth="1"/>
    <col min="15623" max="15623" width="28.28515625" style="118" customWidth="1"/>
    <col min="15624" max="15872" width="9.140625" style="118"/>
    <col min="15873" max="15873" width="6" style="118" customWidth="1"/>
    <col min="15874" max="15874" width="28.42578125" style="118" customWidth="1"/>
    <col min="15875" max="15875" width="8.28515625" style="118" customWidth="1"/>
    <col min="15876" max="15876" width="15.140625" style="118" customWidth="1"/>
    <col min="15877" max="15877" width="18" style="118" customWidth="1"/>
    <col min="15878" max="15878" width="16.7109375" style="118" customWidth="1"/>
    <col min="15879" max="15879" width="28.28515625" style="118" customWidth="1"/>
    <col min="15880" max="16128" width="9.140625" style="118"/>
    <col min="16129" max="16129" width="6" style="118" customWidth="1"/>
    <col min="16130" max="16130" width="28.42578125" style="118" customWidth="1"/>
    <col min="16131" max="16131" width="8.28515625" style="118" customWidth="1"/>
    <col min="16132" max="16132" width="15.140625" style="118" customWidth="1"/>
    <col min="16133" max="16133" width="18" style="118" customWidth="1"/>
    <col min="16134" max="16134" width="16.7109375" style="118" customWidth="1"/>
    <col min="16135" max="16135" width="28.28515625" style="118" customWidth="1"/>
    <col min="16136" max="16384" width="9.140625" style="118"/>
  </cols>
  <sheetData>
    <row r="1" spans="1:7" s="1" customFormat="1">
      <c r="A1" s="132" t="s">
        <v>0</v>
      </c>
      <c r="B1" s="132"/>
      <c r="C1" s="132"/>
      <c r="D1" s="132"/>
      <c r="E1" s="132"/>
    </row>
    <row r="2" spans="1:7" s="1" customFormat="1">
      <c r="A2" s="133" t="s">
        <v>61</v>
      </c>
      <c r="B2" s="133"/>
      <c r="C2" s="133"/>
      <c r="D2" s="133"/>
      <c r="E2" s="133"/>
    </row>
    <row r="3" spans="1:7">
      <c r="A3" s="114"/>
      <c r="B3" s="115"/>
      <c r="C3" s="116"/>
      <c r="D3" s="116"/>
      <c r="F3" s="117"/>
      <c r="G3" s="117"/>
    </row>
    <row r="4" spans="1:7" ht="60">
      <c r="A4" s="35" t="s">
        <v>62</v>
      </c>
      <c r="B4" s="35" t="s">
        <v>63</v>
      </c>
      <c r="C4" s="35" t="s">
        <v>4</v>
      </c>
      <c r="D4" s="2" t="s">
        <v>6</v>
      </c>
      <c r="E4" s="2" t="s">
        <v>48</v>
      </c>
      <c r="G4" s="117"/>
    </row>
    <row r="5" spans="1:7">
      <c r="A5" s="91">
        <v>1</v>
      </c>
      <c r="B5" s="89" t="s">
        <v>8</v>
      </c>
      <c r="C5" s="91">
        <v>2</v>
      </c>
      <c r="D5" s="119">
        <v>0.23799999999999999</v>
      </c>
      <c r="E5" s="92">
        <v>41</v>
      </c>
      <c r="G5" s="117"/>
    </row>
    <row r="6" spans="1:7">
      <c r="A6" s="91">
        <v>2</v>
      </c>
      <c r="B6" s="89" t="s">
        <v>8</v>
      </c>
      <c r="C6" s="91">
        <v>6</v>
      </c>
      <c r="D6" s="119">
        <v>1.1199999999999999</v>
      </c>
      <c r="E6" s="92">
        <v>185</v>
      </c>
      <c r="G6" s="117"/>
    </row>
    <row r="7" spans="1:7">
      <c r="A7" s="91">
        <v>3</v>
      </c>
      <c r="B7" s="89" t="s">
        <v>8</v>
      </c>
      <c r="C7" s="91">
        <v>8</v>
      </c>
      <c r="D7" s="119">
        <v>0.23799999999999999</v>
      </c>
      <c r="E7" s="92">
        <v>61</v>
      </c>
      <c r="G7" s="117"/>
    </row>
    <row r="8" spans="1:7">
      <c r="A8" s="91">
        <v>4</v>
      </c>
      <c r="B8" s="89" t="s">
        <v>8</v>
      </c>
      <c r="C8" s="91">
        <v>14</v>
      </c>
      <c r="D8" s="119">
        <v>1.1199999999999999</v>
      </c>
      <c r="E8" s="92">
        <v>207</v>
      </c>
      <c r="F8" s="120"/>
    </row>
    <row r="9" spans="1:7">
      <c r="A9" s="91">
        <v>5</v>
      </c>
      <c r="B9" s="89" t="s">
        <v>8</v>
      </c>
      <c r="C9" s="91">
        <v>16</v>
      </c>
      <c r="D9" s="119">
        <v>0.23799999999999999</v>
      </c>
      <c r="E9" s="92">
        <v>71</v>
      </c>
    </row>
    <row r="10" spans="1:7">
      <c r="A10" s="91">
        <v>6</v>
      </c>
      <c r="B10" s="89" t="s">
        <v>8</v>
      </c>
      <c r="C10" s="91">
        <v>18</v>
      </c>
      <c r="D10" s="119">
        <v>0.23799999999999999</v>
      </c>
      <c r="E10" s="92">
        <v>37</v>
      </c>
    </row>
    <row r="11" spans="1:7">
      <c r="A11" s="91">
        <v>7</v>
      </c>
      <c r="B11" s="89" t="s">
        <v>64</v>
      </c>
      <c r="C11" s="91">
        <v>23</v>
      </c>
      <c r="D11" s="119">
        <v>1.3579999999999999</v>
      </c>
      <c r="E11" s="92">
        <v>215</v>
      </c>
      <c r="F11" s="120"/>
    </row>
    <row r="12" spans="1:7">
      <c r="A12" s="91">
        <v>8</v>
      </c>
      <c r="B12" s="89" t="s">
        <v>64</v>
      </c>
      <c r="C12" s="91">
        <v>27</v>
      </c>
      <c r="D12" s="119">
        <v>0.60799999999999998</v>
      </c>
      <c r="E12" s="92">
        <v>299</v>
      </c>
    </row>
    <row r="13" spans="1:7">
      <c r="A13" s="91">
        <v>9</v>
      </c>
      <c r="B13" s="89" t="s">
        <v>64</v>
      </c>
      <c r="C13" s="91">
        <v>33</v>
      </c>
      <c r="D13" s="119">
        <v>0.84599999999999997</v>
      </c>
      <c r="E13" s="92">
        <v>85</v>
      </c>
    </row>
    <row r="14" spans="1:7">
      <c r="A14" s="91">
        <v>10</v>
      </c>
      <c r="B14" s="89" t="s">
        <v>53</v>
      </c>
      <c r="C14" s="91">
        <v>35</v>
      </c>
      <c r="D14" s="119">
        <v>0.23799999999999999</v>
      </c>
      <c r="E14" s="92">
        <v>0</v>
      </c>
    </row>
    <row r="15" spans="1:7">
      <c r="A15" s="91">
        <v>11</v>
      </c>
      <c r="B15" s="89" t="s">
        <v>53</v>
      </c>
      <c r="C15" s="91">
        <v>37</v>
      </c>
      <c r="D15" s="119">
        <v>0.37</v>
      </c>
      <c r="E15" s="92">
        <v>105</v>
      </c>
      <c r="F15" s="120"/>
    </row>
    <row r="16" spans="1:7">
      <c r="A16" s="91">
        <v>12</v>
      </c>
      <c r="B16" s="89" t="s">
        <v>53</v>
      </c>
      <c r="C16" s="91">
        <v>43</v>
      </c>
      <c r="D16" s="119">
        <v>0.88200000000000001</v>
      </c>
      <c r="E16" s="92">
        <v>505</v>
      </c>
    </row>
    <row r="17" spans="1:6" s="120" customFormat="1">
      <c r="A17" s="91">
        <v>13</v>
      </c>
      <c r="B17" s="89" t="s">
        <v>53</v>
      </c>
      <c r="C17" s="91">
        <v>49</v>
      </c>
      <c r="D17" s="119">
        <v>0.23799999999999999</v>
      </c>
      <c r="E17" s="92">
        <v>128</v>
      </c>
      <c r="F17" s="114"/>
    </row>
    <row r="18" spans="1:6" s="120" customFormat="1">
      <c r="A18" s="91">
        <v>14</v>
      </c>
      <c r="B18" s="89" t="s">
        <v>52</v>
      </c>
      <c r="C18" s="91">
        <v>24</v>
      </c>
      <c r="D18" s="119">
        <v>0.60799999999999998</v>
      </c>
      <c r="E18" s="92">
        <v>190</v>
      </c>
    </row>
    <row r="19" spans="1:6" s="120" customFormat="1">
      <c r="A19" s="91">
        <v>15</v>
      </c>
      <c r="B19" s="89" t="s">
        <v>52</v>
      </c>
      <c r="C19" s="91">
        <v>30</v>
      </c>
      <c r="D19" s="119">
        <v>1.3579999999999999</v>
      </c>
      <c r="E19" s="92">
        <v>691</v>
      </c>
    </row>
    <row r="20" spans="1:6" s="120" customFormat="1">
      <c r="A20" s="91">
        <v>16</v>
      </c>
      <c r="B20" s="89" t="s">
        <v>65</v>
      </c>
      <c r="C20" s="91">
        <v>36</v>
      </c>
      <c r="D20" s="119">
        <v>1.0840000000000001</v>
      </c>
      <c r="E20" s="92">
        <v>315</v>
      </c>
      <c r="F20" s="114"/>
    </row>
    <row r="21" spans="1:6" s="120" customFormat="1">
      <c r="A21" s="91">
        <v>17</v>
      </c>
      <c r="B21" s="89" t="s">
        <v>65</v>
      </c>
      <c r="C21" s="91">
        <v>38</v>
      </c>
      <c r="D21" s="119">
        <v>0.64400000000000002</v>
      </c>
      <c r="E21" s="92">
        <v>238</v>
      </c>
      <c r="F21" s="114"/>
    </row>
    <row r="22" spans="1:6" s="120" customFormat="1">
      <c r="A22" s="91">
        <v>18</v>
      </c>
      <c r="B22" s="89" t="s">
        <v>65</v>
      </c>
      <c r="C22" s="91">
        <v>40</v>
      </c>
      <c r="D22" s="119">
        <v>0.40600000000000003</v>
      </c>
      <c r="E22" s="92">
        <v>380</v>
      </c>
      <c r="F22" s="114"/>
    </row>
    <row r="23" spans="1:6" s="120" customFormat="1">
      <c r="A23" s="91">
        <v>19</v>
      </c>
      <c r="B23" s="89" t="s">
        <v>29</v>
      </c>
      <c r="C23" s="91">
        <v>22</v>
      </c>
      <c r="D23" s="119">
        <v>1.252</v>
      </c>
      <c r="E23" s="92">
        <v>15</v>
      </c>
      <c r="F23" s="114"/>
    </row>
    <row r="24" spans="1:6" s="120" customFormat="1">
      <c r="A24" s="91">
        <v>20</v>
      </c>
      <c r="B24" s="89" t="s">
        <v>64</v>
      </c>
      <c r="C24" s="91">
        <v>35</v>
      </c>
      <c r="D24" s="119">
        <v>0.37</v>
      </c>
      <c r="E24" s="92">
        <v>50</v>
      </c>
      <c r="F24" s="114"/>
    </row>
    <row r="25" spans="1:6" s="120" customFormat="1">
      <c r="A25" s="91">
        <v>21</v>
      </c>
      <c r="B25" s="89" t="s">
        <v>64</v>
      </c>
      <c r="C25" s="91">
        <v>41</v>
      </c>
      <c r="D25" s="119">
        <v>0.23799999999999999</v>
      </c>
      <c r="E25" s="92">
        <v>0</v>
      </c>
      <c r="F25" s="114"/>
    </row>
    <row r="26" spans="1:6" s="120" customFormat="1">
      <c r="A26" s="91">
        <v>22</v>
      </c>
      <c r="B26" s="89" t="s">
        <v>64</v>
      </c>
      <c r="C26" s="91">
        <v>43</v>
      </c>
      <c r="D26" s="119">
        <v>0.23799999999999999</v>
      </c>
      <c r="E26" s="92">
        <v>140</v>
      </c>
      <c r="F26" s="114"/>
    </row>
    <row r="27" spans="1:6" s="120" customFormat="1">
      <c r="A27" s="91">
        <v>23</v>
      </c>
      <c r="B27" s="89" t="s">
        <v>65</v>
      </c>
      <c r="C27" s="91">
        <v>27</v>
      </c>
      <c r="D27" s="119">
        <v>0.23799999999999999</v>
      </c>
      <c r="E27" s="92">
        <v>0</v>
      </c>
      <c r="F27" s="114"/>
    </row>
    <row r="28" spans="1:6" s="120" customFormat="1">
      <c r="A28" s="91">
        <v>24</v>
      </c>
      <c r="B28" s="89" t="s">
        <v>65</v>
      </c>
      <c r="C28" s="91">
        <v>29</v>
      </c>
      <c r="D28" s="119">
        <v>0.88200000000000001</v>
      </c>
      <c r="E28" s="92">
        <v>313</v>
      </c>
      <c r="F28" s="114"/>
    </row>
    <row r="29" spans="1:6" s="120" customFormat="1">
      <c r="A29" s="91">
        <v>25</v>
      </c>
      <c r="B29" s="89" t="s">
        <v>65</v>
      </c>
      <c r="C29" s="91">
        <v>31</v>
      </c>
      <c r="D29" s="119">
        <v>0.88200000000000001</v>
      </c>
      <c r="E29" s="92">
        <v>374</v>
      </c>
      <c r="F29" s="114"/>
    </row>
    <row r="30" spans="1:6" s="120" customFormat="1">
      <c r="A30" s="91">
        <v>26</v>
      </c>
      <c r="B30" s="89" t="s">
        <v>29</v>
      </c>
      <c r="C30" s="91">
        <v>18</v>
      </c>
      <c r="D30" s="119">
        <v>0.23799999999999999</v>
      </c>
      <c r="E30" s="92">
        <v>0</v>
      </c>
      <c r="F30" s="114"/>
    </row>
    <row r="31" spans="1:6" s="120" customFormat="1">
      <c r="A31" s="91">
        <v>27</v>
      </c>
      <c r="B31" s="89" t="s">
        <v>65</v>
      </c>
      <c r="C31" s="91" t="s">
        <v>15</v>
      </c>
      <c r="D31" s="119"/>
      <c r="E31" s="92">
        <v>0</v>
      </c>
      <c r="F31" s="114"/>
    </row>
    <row r="32" spans="1:6" s="120" customFormat="1">
      <c r="A32" s="91">
        <v>28</v>
      </c>
      <c r="B32" s="89" t="s">
        <v>65</v>
      </c>
      <c r="C32" s="91">
        <v>21</v>
      </c>
      <c r="D32" s="119">
        <v>0.40600000000000003</v>
      </c>
      <c r="E32" s="92">
        <v>61</v>
      </c>
      <c r="F32" s="114"/>
    </row>
    <row r="33" spans="1:7" s="114" customFormat="1">
      <c r="A33" s="91">
        <v>29</v>
      </c>
      <c r="B33" s="89" t="s">
        <v>66</v>
      </c>
      <c r="C33" s="91">
        <v>32</v>
      </c>
      <c r="D33" s="119">
        <v>0.23799999999999999</v>
      </c>
      <c r="E33" s="92">
        <v>0</v>
      </c>
      <c r="G33" s="120"/>
    </row>
    <row r="34" spans="1:7" s="114" customFormat="1">
      <c r="A34" s="91">
        <v>30</v>
      </c>
      <c r="B34" s="89" t="s">
        <v>66</v>
      </c>
      <c r="C34" s="91">
        <v>34</v>
      </c>
      <c r="D34" s="119">
        <v>0.23799999999999999</v>
      </c>
      <c r="E34" s="92">
        <v>0</v>
      </c>
      <c r="G34" s="120"/>
    </row>
    <row r="35" spans="1:7" s="114" customFormat="1">
      <c r="A35" s="91">
        <v>31</v>
      </c>
      <c r="B35" s="89" t="s">
        <v>39</v>
      </c>
      <c r="C35" s="91" t="s">
        <v>67</v>
      </c>
      <c r="D35" s="119">
        <v>0.40600000000000003</v>
      </c>
      <c r="E35" s="92">
        <v>30</v>
      </c>
      <c r="G35" s="120"/>
    </row>
    <row r="36" spans="1:7" s="114" customFormat="1">
      <c r="A36" s="91">
        <v>32</v>
      </c>
      <c r="B36" s="89" t="s">
        <v>39</v>
      </c>
      <c r="C36" s="91" t="s">
        <v>40</v>
      </c>
      <c r="D36" s="119">
        <v>0.23799999999999999</v>
      </c>
      <c r="E36" s="92">
        <v>75</v>
      </c>
      <c r="G36" s="120"/>
    </row>
    <row r="37" spans="1:7" s="114" customFormat="1">
      <c r="A37" s="91">
        <v>33</v>
      </c>
      <c r="B37" s="89" t="s">
        <v>29</v>
      </c>
      <c r="C37" s="91">
        <v>4</v>
      </c>
      <c r="D37" s="119">
        <v>0.88200000000000001</v>
      </c>
      <c r="E37" s="92">
        <v>130</v>
      </c>
      <c r="G37" s="120"/>
    </row>
    <row r="38" spans="1:7" s="114" customFormat="1">
      <c r="A38" s="91">
        <v>34</v>
      </c>
      <c r="B38" s="89" t="s">
        <v>29</v>
      </c>
      <c r="C38" s="91" t="s">
        <v>59</v>
      </c>
      <c r="D38" s="119"/>
      <c r="E38" s="92">
        <v>0</v>
      </c>
      <c r="G38" s="120"/>
    </row>
    <row r="39" spans="1:7" s="114" customFormat="1">
      <c r="A39" s="91">
        <v>35</v>
      </c>
      <c r="B39" s="89" t="s">
        <v>29</v>
      </c>
      <c r="C39" s="91" t="s">
        <v>60</v>
      </c>
      <c r="D39" s="119"/>
      <c r="E39" s="92">
        <v>10</v>
      </c>
      <c r="G39" s="120"/>
    </row>
    <row r="40" spans="1:7" s="114" customFormat="1">
      <c r="A40" s="91">
        <v>36</v>
      </c>
      <c r="B40" s="89" t="s">
        <v>29</v>
      </c>
      <c r="C40" s="91" t="s">
        <v>41</v>
      </c>
      <c r="D40" s="119">
        <v>0.23799999999999999</v>
      </c>
      <c r="E40" s="92">
        <v>0</v>
      </c>
      <c r="G40" s="120"/>
    </row>
    <row r="41" spans="1:7" s="114" customFormat="1">
      <c r="A41" s="91">
        <v>37</v>
      </c>
      <c r="B41" s="89" t="s">
        <v>66</v>
      </c>
      <c r="C41" s="91">
        <v>45</v>
      </c>
      <c r="D41" s="119"/>
      <c r="E41" s="92">
        <v>0</v>
      </c>
      <c r="G41" s="120"/>
    </row>
    <row r="42" spans="1:7" s="114" customFormat="1">
      <c r="A42" s="91">
        <v>38</v>
      </c>
      <c r="B42" s="89" t="s">
        <v>66</v>
      </c>
      <c r="C42" s="91">
        <v>49</v>
      </c>
      <c r="D42" s="119">
        <v>0.23799999999999999</v>
      </c>
      <c r="E42" s="92">
        <v>0</v>
      </c>
      <c r="G42" s="120"/>
    </row>
    <row r="43" spans="1:7" s="114" customFormat="1">
      <c r="A43" s="91">
        <v>39</v>
      </c>
      <c r="B43" s="89" t="s">
        <v>66</v>
      </c>
      <c r="C43" s="91">
        <v>51</v>
      </c>
      <c r="D43" s="119"/>
      <c r="E43" s="92">
        <v>0</v>
      </c>
      <c r="G43" s="120"/>
    </row>
    <row r="44" spans="1:7" s="114" customFormat="1">
      <c r="A44" s="91">
        <v>40</v>
      </c>
      <c r="B44" s="89" t="s">
        <v>66</v>
      </c>
      <c r="C44" s="91" t="s">
        <v>20</v>
      </c>
      <c r="D44" s="119">
        <v>1.3579999999999999</v>
      </c>
      <c r="E44" s="92">
        <v>647</v>
      </c>
      <c r="G44" s="120"/>
    </row>
    <row r="45" spans="1:7" s="114" customFormat="1">
      <c r="A45" s="91">
        <v>41</v>
      </c>
      <c r="B45" s="89" t="s">
        <v>65</v>
      </c>
      <c r="C45" s="91">
        <v>3</v>
      </c>
      <c r="D45" s="119">
        <v>1.1199999999999999</v>
      </c>
      <c r="E45" s="92">
        <v>213</v>
      </c>
      <c r="G45" s="120"/>
    </row>
    <row r="46" spans="1:7" s="114" customFormat="1">
      <c r="A46" s="91">
        <v>42</v>
      </c>
      <c r="B46" s="89" t="s">
        <v>65</v>
      </c>
      <c r="C46" s="91">
        <v>5</v>
      </c>
      <c r="D46" s="119"/>
      <c r="E46" s="92">
        <v>0</v>
      </c>
      <c r="G46" s="120"/>
    </row>
    <row r="47" spans="1:7" s="114" customFormat="1">
      <c r="A47" s="91">
        <v>43</v>
      </c>
      <c r="B47" s="89" t="s">
        <v>65</v>
      </c>
      <c r="C47" s="91">
        <v>11</v>
      </c>
      <c r="D47" s="119"/>
      <c r="E47" s="92">
        <v>15</v>
      </c>
      <c r="G47" s="120"/>
    </row>
    <row r="48" spans="1:7" s="114" customFormat="1">
      <c r="A48" s="91">
        <v>44</v>
      </c>
      <c r="B48" s="89" t="s">
        <v>65</v>
      </c>
      <c r="C48" s="91">
        <v>13</v>
      </c>
      <c r="D48" s="119">
        <v>0.88200000000000001</v>
      </c>
      <c r="E48" s="92">
        <v>370</v>
      </c>
      <c r="G48" s="120"/>
    </row>
    <row r="49" spans="1:7" s="114" customFormat="1">
      <c r="A49" s="91">
        <v>45</v>
      </c>
      <c r="B49" s="89" t="s">
        <v>65</v>
      </c>
      <c r="C49" s="91">
        <v>18</v>
      </c>
      <c r="D49" s="119">
        <v>0.88200000000000001</v>
      </c>
      <c r="E49" s="92">
        <v>25</v>
      </c>
      <c r="G49" s="120"/>
    </row>
    <row r="50" spans="1:7" s="114" customFormat="1">
      <c r="A50" s="91">
        <v>46</v>
      </c>
      <c r="B50" s="89" t="s">
        <v>65</v>
      </c>
      <c r="C50" s="91">
        <v>24</v>
      </c>
      <c r="D50" s="119">
        <v>1.1199999999999999</v>
      </c>
      <c r="E50" s="92">
        <v>135</v>
      </c>
      <c r="G50" s="120"/>
    </row>
    <row r="51" spans="1:7" s="114" customFormat="1">
      <c r="A51" s="91">
        <v>47</v>
      </c>
      <c r="B51" s="89" t="s">
        <v>65</v>
      </c>
      <c r="C51" s="91">
        <v>26</v>
      </c>
      <c r="D51" s="119">
        <v>0.23799999999999999</v>
      </c>
      <c r="E51" s="92">
        <v>0</v>
      </c>
      <c r="G51" s="120"/>
    </row>
    <row r="52" spans="1:7" s="114" customFormat="1">
      <c r="A52" s="91">
        <v>48</v>
      </c>
      <c r="B52" s="89" t="s">
        <v>65</v>
      </c>
      <c r="C52" s="91">
        <v>28</v>
      </c>
      <c r="D52" s="119">
        <v>0.37</v>
      </c>
      <c r="E52" s="92">
        <v>20</v>
      </c>
      <c r="G52" s="120"/>
    </row>
    <row r="53" spans="1:7" s="114" customFormat="1">
      <c r="A53" s="91">
        <v>49</v>
      </c>
      <c r="B53" s="89" t="s">
        <v>66</v>
      </c>
      <c r="C53" s="91">
        <v>18</v>
      </c>
      <c r="D53" s="119">
        <v>1.3579999999999999</v>
      </c>
      <c r="E53" s="92">
        <v>61</v>
      </c>
      <c r="G53" s="120"/>
    </row>
    <row r="54" spans="1:7" s="114" customFormat="1">
      <c r="A54" s="91">
        <v>50</v>
      </c>
      <c r="B54" s="89" t="s">
        <v>66</v>
      </c>
      <c r="C54" s="91">
        <v>22</v>
      </c>
      <c r="D54" s="119">
        <v>1.1199999999999999</v>
      </c>
      <c r="E54" s="92">
        <v>150</v>
      </c>
      <c r="G54" s="120"/>
    </row>
    <row r="55" spans="1:7" s="114" customFormat="1">
      <c r="A55" s="91">
        <v>51</v>
      </c>
      <c r="B55" s="89" t="s">
        <v>66</v>
      </c>
      <c r="C55" s="91">
        <v>26</v>
      </c>
      <c r="D55" s="119">
        <v>1.282</v>
      </c>
      <c r="E55" s="92">
        <v>410</v>
      </c>
      <c r="G55" s="120"/>
    </row>
    <row r="56" spans="1:7" s="114" customFormat="1">
      <c r="A56" s="91">
        <v>52</v>
      </c>
      <c r="B56" s="89" t="s">
        <v>66</v>
      </c>
      <c r="C56" s="91">
        <v>28</v>
      </c>
      <c r="D56" s="119">
        <v>0.37</v>
      </c>
      <c r="E56" s="92">
        <v>15</v>
      </c>
      <c r="G56" s="120"/>
    </row>
    <row r="57" spans="1:7" s="114" customFormat="1">
      <c r="A57" s="91">
        <v>53</v>
      </c>
      <c r="B57" s="89" t="s">
        <v>54</v>
      </c>
      <c r="C57" s="91">
        <v>2</v>
      </c>
      <c r="D57" s="119">
        <v>1.1199999999999999</v>
      </c>
      <c r="E57" s="92">
        <v>280</v>
      </c>
      <c r="G57" s="120"/>
    </row>
    <row r="58" spans="1:7" s="114" customFormat="1">
      <c r="A58" s="91">
        <v>54</v>
      </c>
      <c r="B58" s="89" t="s">
        <v>54</v>
      </c>
      <c r="C58" s="91">
        <v>6</v>
      </c>
      <c r="D58" s="119">
        <v>0.23799999999999999</v>
      </c>
      <c r="E58" s="92">
        <v>0</v>
      </c>
      <c r="G58" s="120"/>
    </row>
    <row r="59" spans="1:7" s="114" customFormat="1">
      <c r="A59" s="91">
        <v>55</v>
      </c>
      <c r="B59" s="89" t="s">
        <v>54</v>
      </c>
      <c r="C59" s="91">
        <v>7</v>
      </c>
      <c r="D59" s="119">
        <v>0.88200000000000001</v>
      </c>
      <c r="E59" s="92">
        <v>234</v>
      </c>
      <c r="G59" s="120"/>
    </row>
    <row r="60" spans="1:7" s="114" customFormat="1">
      <c r="A60" s="91">
        <v>56</v>
      </c>
      <c r="B60" s="89" t="s">
        <v>54</v>
      </c>
      <c r="C60" s="91">
        <v>8</v>
      </c>
      <c r="D60" s="119">
        <v>0.23799999999999999</v>
      </c>
      <c r="E60" s="92">
        <v>0</v>
      </c>
      <c r="G60" s="120"/>
    </row>
    <row r="61" spans="1:7" s="114" customFormat="1">
      <c r="A61" s="91">
        <v>57</v>
      </c>
      <c r="B61" s="89" t="s">
        <v>54</v>
      </c>
      <c r="C61" s="91">
        <v>9</v>
      </c>
      <c r="D61" s="119">
        <v>0.23799999999999999</v>
      </c>
      <c r="E61" s="92">
        <v>0</v>
      </c>
      <c r="G61" s="120"/>
    </row>
    <row r="62" spans="1:7" s="114" customFormat="1">
      <c r="A62" s="91">
        <v>58</v>
      </c>
      <c r="B62" s="89" t="s">
        <v>54</v>
      </c>
      <c r="C62" s="91">
        <v>10</v>
      </c>
      <c r="D62" s="119">
        <v>0.23799999999999999</v>
      </c>
      <c r="E62" s="92">
        <v>0</v>
      </c>
      <c r="G62" s="120"/>
    </row>
    <row r="63" spans="1:7" s="114" customFormat="1">
      <c r="A63" s="91">
        <v>59</v>
      </c>
      <c r="B63" s="89" t="s">
        <v>54</v>
      </c>
      <c r="C63" s="91">
        <v>11</v>
      </c>
      <c r="D63" s="119">
        <v>0.23799999999999999</v>
      </c>
      <c r="E63" s="92">
        <v>0</v>
      </c>
      <c r="G63" s="120"/>
    </row>
    <row r="64" spans="1:7" s="114" customFormat="1">
      <c r="A64" s="91">
        <v>60</v>
      </c>
      <c r="B64" s="89" t="s">
        <v>54</v>
      </c>
      <c r="C64" s="91">
        <v>12</v>
      </c>
      <c r="D64" s="119">
        <v>0.23799999999999999</v>
      </c>
      <c r="E64" s="92">
        <v>54</v>
      </c>
      <c r="G64" s="120"/>
    </row>
    <row r="65" spans="1:9">
      <c r="A65" s="91">
        <v>61</v>
      </c>
      <c r="B65" s="89" t="s">
        <v>54</v>
      </c>
      <c r="C65" s="91">
        <v>13</v>
      </c>
      <c r="D65" s="119">
        <v>0.23799999999999999</v>
      </c>
      <c r="E65" s="92">
        <v>0</v>
      </c>
    </row>
    <row r="66" spans="1:9">
      <c r="A66" s="91">
        <v>62</v>
      </c>
      <c r="B66" s="89" t="s">
        <v>54</v>
      </c>
      <c r="C66" s="91">
        <v>15</v>
      </c>
      <c r="D66" s="119">
        <v>1.3220000000000001</v>
      </c>
      <c r="E66" s="92">
        <v>0</v>
      </c>
    </row>
    <row r="67" spans="1:9">
      <c r="A67" s="91">
        <v>63</v>
      </c>
      <c r="B67" s="89" t="s">
        <v>54</v>
      </c>
      <c r="C67" s="91">
        <v>18</v>
      </c>
      <c r="D67" s="119">
        <v>0.40600000000000003</v>
      </c>
      <c r="E67" s="92">
        <v>15</v>
      </c>
      <c r="I67" s="120"/>
    </row>
    <row r="68" spans="1:9">
      <c r="A68" s="91">
        <v>64</v>
      </c>
      <c r="B68" s="89" t="s">
        <v>56</v>
      </c>
      <c r="C68" s="91">
        <v>19</v>
      </c>
      <c r="D68" s="119">
        <v>1.044</v>
      </c>
      <c r="E68" s="92">
        <v>30</v>
      </c>
      <c r="I68" s="120"/>
    </row>
    <row r="69" spans="1:9">
      <c r="A69" s="91">
        <v>65</v>
      </c>
      <c r="B69" s="89" t="s">
        <v>56</v>
      </c>
      <c r="C69" s="91">
        <v>21</v>
      </c>
      <c r="D69" s="119">
        <v>0.23799999999999999</v>
      </c>
      <c r="E69" s="92">
        <v>162</v>
      </c>
      <c r="I69" s="120"/>
    </row>
    <row r="70" spans="1:9">
      <c r="A70" s="91">
        <v>66</v>
      </c>
      <c r="B70" s="89" t="s">
        <v>56</v>
      </c>
      <c r="C70" s="91">
        <v>23</v>
      </c>
      <c r="D70" s="119">
        <v>0.40600000000000003</v>
      </c>
      <c r="E70" s="92">
        <v>30</v>
      </c>
      <c r="I70" s="120"/>
    </row>
    <row r="71" spans="1:9">
      <c r="A71" s="91">
        <v>67</v>
      </c>
      <c r="B71" s="89" t="s">
        <v>56</v>
      </c>
      <c r="C71" s="91">
        <v>27</v>
      </c>
      <c r="D71" s="119">
        <v>0.64400000000000002</v>
      </c>
      <c r="E71" s="92">
        <v>70</v>
      </c>
      <c r="I71" s="120"/>
    </row>
    <row r="72" spans="1:9">
      <c r="A72" s="91">
        <v>68</v>
      </c>
      <c r="B72" s="89" t="s">
        <v>53</v>
      </c>
      <c r="C72" s="91">
        <v>17</v>
      </c>
      <c r="D72" s="119">
        <v>0.23799999999999999</v>
      </c>
      <c r="E72" s="92">
        <v>75</v>
      </c>
      <c r="I72" s="120"/>
    </row>
    <row r="73" spans="1:9">
      <c r="A73" s="91">
        <v>69</v>
      </c>
      <c r="B73" s="89" t="s">
        <v>53</v>
      </c>
      <c r="C73" s="91">
        <v>19</v>
      </c>
      <c r="D73" s="119">
        <v>0.64400000000000002</v>
      </c>
      <c r="E73" s="92">
        <v>50</v>
      </c>
      <c r="I73" s="120"/>
    </row>
    <row r="74" spans="1:9">
      <c r="A74" s="91">
        <v>70</v>
      </c>
      <c r="B74" s="89" t="s">
        <v>53</v>
      </c>
      <c r="C74" s="91">
        <v>25</v>
      </c>
      <c r="D74" s="119">
        <v>0.88200000000000001</v>
      </c>
      <c r="E74" s="92">
        <v>350</v>
      </c>
      <c r="I74" s="120"/>
    </row>
    <row r="75" spans="1:9">
      <c r="A75" s="91">
        <v>71</v>
      </c>
      <c r="B75" s="89" t="s">
        <v>53</v>
      </c>
      <c r="C75" s="91">
        <v>29</v>
      </c>
      <c r="D75" s="119">
        <v>0.88200000000000001</v>
      </c>
      <c r="E75" s="92">
        <v>168</v>
      </c>
      <c r="I75" s="120"/>
    </row>
    <row r="76" spans="1:9">
      <c r="A76" s="91">
        <v>72</v>
      </c>
      <c r="B76" s="89" t="s">
        <v>30</v>
      </c>
      <c r="C76" s="91">
        <v>32</v>
      </c>
      <c r="D76" s="119">
        <v>0.64400000000000002</v>
      </c>
      <c r="E76" s="92">
        <v>80</v>
      </c>
      <c r="I76" s="120"/>
    </row>
    <row r="77" spans="1:9">
      <c r="A77" s="91">
        <v>73</v>
      </c>
      <c r="B77" s="89" t="s">
        <v>30</v>
      </c>
      <c r="C77" s="91">
        <v>34</v>
      </c>
      <c r="D77" s="119">
        <v>0.84599999999999997</v>
      </c>
      <c r="E77" s="92">
        <v>280</v>
      </c>
      <c r="I77" s="120"/>
    </row>
    <row r="78" spans="1:9">
      <c r="A78" s="91">
        <v>74</v>
      </c>
      <c r="B78" s="89" t="s">
        <v>30</v>
      </c>
      <c r="C78" s="91">
        <v>36</v>
      </c>
      <c r="D78" s="119">
        <v>0.37</v>
      </c>
      <c r="E78" s="92">
        <v>70</v>
      </c>
      <c r="I78" s="120"/>
    </row>
    <row r="79" spans="1:9">
      <c r="A79" s="91">
        <v>75</v>
      </c>
      <c r="B79" s="89" t="s">
        <v>30</v>
      </c>
      <c r="C79" s="91">
        <v>40</v>
      </c>
      <c r="D79" s="119">
        <v>0.23799999999999999</v>
      </c>
      <c r="E79" s="92">
        <v>0</v>
      </c>
      <c r="I79" s="120"/>
    </row>
    <row r="80" spans="1:9">
      <c r="A80" s="91">
        <v>76</v>
      </c>
      <c r="B80" s="89" t="s">
        <v>30</v>
      </c>
      <c r="C80" s="91">
        <v>46</v>
      </c>
      <c r="D80" s="119">
        <v>0.40600000000000003</v>
      </c>
      <c r="E80" s="92">
        <v>50</v>
      </c>
    </row>
    <row r="81" spans="1:7" s="114" customFormat="1">
      <c r="A81" s="91">
        <v>77</v>
      </c>
      <c r="B81" s="89" t="s">
        <v>64</v>
      </c>
      <c r="C81" s="91">
        <v>45</v>
      </c>
      <c r="D81" s="119">
        <v>0.84599999999999997</v>
      </c>
      <c r="E81" s="92">
        <v>115</v>
      </c>
      <c r="G81" s="120"/>
    </row>
    <row r="82" spans="1:7" s="114" customFormat="1">
      <c r="A82" s="91">
        <v>78</v>
      </c>
      <c r="B82" s="89" t="s">
        <v>64</v>
      </c>
      <c r="C82" s="91">
        <v>47</v>
      </c>
      <c r="D82" s="119">
        <v>0.37</v>
      </c>
      <c r="E82" s="92">
        <v>80</v>
      </c>
      <c r="G82" s="120"/>
    </row>
    <row r="83" spans="1:7" s="114" customFormat="1">
      <c r="A83" s="91">
        <v>79</v>
      </c>
      <c r="B83" s="89" t="s">
        <v>64</v>
      </c>
      <c r="C83" s="91">
        <v>51</v>
      </c>
      <c r="D83" s="119">
        <v>0.84599999999999997</v>
      </c>
      <c r="E83" s="92">
        <v>158</v>
      </c>
      <c r="G83" s="120"/>
    </row>
    <row r="84" spans="1:7" s="114" customFormat="1">
      <c r="A84" s="91">
        <v>80</v>
      </c>
      <c r="B84" s="89" t="s">
        <v>64</v>
      </c>
      <c r="C84" s="91">
        <v>61</v>
      </c>
      <c r="D84" s="119">
        <v>0.23799999999999999</v>
      </c>
      <c r="E84" s="92">
        <v>0</v>
      </c>
      <c r="G84" s="120"/>
    </row>
    <row r="85" spans="1:7" s="114" customFormat="1">
      <c r="A85" s="91">
        <v>81</v>
      </c>
      <c r="B85" s="89" t="s">
        <v>64</v>
      </c>
      <c r="C85" s="91">
        <v>63</v>
      </c>
      <c r="D85" s="119">
        <v>0.37</v>
      </c>
      <c r="E85" s="92">
        <v>83</v>
      </c>
      <c r="G85" s="120"/>
    </row>
    <row r="86" spans="1:7" s="114" customFormat="1">
      <c r="A86" s="91">
        <v>82</v>
      </c>
      <c r="B86" s="89" t="s">
        <v>57</v>
      </c>
      <c r="C86" s="91">
        <v>2</v>
      </c>
      <c r="D86" s="119">
        <v>0.23799999999999999</v>
      </c>
      <c r="E86" s="92">
        <v>30</v>
      </c>
      <c r="G86" s="120"/>
    </row>
    <row r="87" spans="1:7" s="114" customFormat="1">
      <c r="A87" s="91">
        <v>83</v>
      </c>
      <c r="B87" s="89" t="s">
        <v>57</v>
      </c>
      <c r="C87" s="91">
        <v>4</v>
      </c>
      <c r="D87" s="119">
        <v>0.23799999999999999</v>
      </c>
      <c r="E87" s="92">
        <v>0</v>
      </c>
      <c r="G87" s="120"/>
    </row>
    <row r="88" spans="1:7" s="114" customFormat="1">
      <c r="A88" s="91">
        <v>84</v>
      </c>
      <c r="B88" s="89" t="s">
        <v>57</v>
      </c>
      <c r="C88" s="91">
        <v>5</v>
      </c>
      <c r="D88" s="119">
        <v>0.64400000000000002</v>
      </c>
      <c r="E88" s="92">
        <v>265</v>
      </c>
      <c r="G88" s="120"/>
    </row>
    <row r="89" spans="1:7" s="114" customFormat="1">
      <c r="A89" s="91">
        <v>85</v>
      </c>
      <c r="B89" s="89" t="s">
        <v>57</v>
      </c>
      <c r="C89" s="91">
        <v>7</v>
      </c>
      <c r="D89" s="119">
        <v>0.23799999999999999</v>
      </c>
      <c r="E89" s="92">
        <v>120</v>
      </c>
      <c r="G89" s="120"/>
    </row>
    <row r="90" spans="1:7" s="114" customFormat="1">
      <c r="A90" s="91">
        <v>86</v>
      </c>
      <c r="B90" s="89" t="s">
        <v>57</v>
      </c>
      <c r="C90" s="91">
        <v>8</v>
      </c>
      <c r="D90" s="119">
        <v>0.23799999999999999</v>
      </c>
      <c r="E90" s="92">
        <v>20</v>
      </c>
      <c r="G90" s="120"/>
    </row>
    <row r="91" spans="1:7" s="114" customFormat="1">
      <c r="A91" s="91">
        <v>87</v>
      </c>
      <c r="B91" s="89" t="s">
        <v>57</v>
      </c>
      <c r="C91" s="91">
        <v>9</v>
      </c>
      <c r="D91" s="119">
        <v>0.71399999999999997</v>
      </c>
      <c r="E91" s="92">
        <v>75</v>
      </c>
      <c r="G91" s="120"/>
    </row>
    <row r="92" spans="1:7" s="114" customFormat="1">
      <c r="A92" s="91">
        <v>88</v>
      </c>
      <c r="B92" s="89" t="s">
        <v>57</v>
      </c>
      <c r="C92" s="91">
        <v>10</v>
      </c>
      <c r="D92" s="119">
        <v>0.37</v>
      </c>
      <c r="E92" s="92">
        <v>79</v>
      </c>
      <c r="G92" s="120"/>
    </row>
    <row r="93" spans="1:7" s="114" customFormat="1">
      <c r="A93" s="91">
        <v>89</v>
      </c>
      <c r="B93" s="89" t="s">
        <v>57</v>
      </c>
      <c r="C93" s="91">
        <v>11</v>
      </c>
      <c r="D93" s="119">
        <v>0.64400000000000002</v>
      </c>
      <c r="E93" s="92">
        <v>305</v>
      </c>
      <c r="G93" s="120"/>
    </row>
    <row r="94" spans="1:7" s="114" customFormat="1">
      <c r="A94" s="91">
        <v>90</v>
      </c>
      <c r="B94" s="89" t="s">
        <v>57</v>
      </c>
      <c r="C94" s="91">
        <v>14</v>
      </c>
      <c r="D94" s="119">
        <v>0.23799999999999999</v>
      </c>
      <c r="E94" s="92">
        <v>80</v>
      </c>
      <c r="G94" s="120"/>
    </row>
    <row r="95" spans="1:7" s="114" customFormat="1">
      <c r="A95" s="91">
        <v>91</v>
      </c>
      <c r="B95" s="89" t="s">
        <v>57</v>
      </c>
      <c r="C95" s="91">
        <v>15</v>
      </c>
      <c r="D95" s="119">
        <v>0.71399999999999997</v>
      </c>
      <c r="E95" s="92">
        <v>224</v>
      </c>
      <c r="G95" s="120"/>
    </row>
    <row r="96" spans="1:7" s="114" customFormat="1">
      <c r="A96" s="91">
        <v>92</v>
      </c>
      <c r="B96" s="89" t="s">
        <v>57</v>
      </c>
      <c r="C96" s="91">
        <v>16</v>
      </c>
      <c r="D96" s="119">
        <v>0.40600000000000003</v>
      </c>
      <c r="E96" s="92">
        <v>116</v>
      </c>
      <c r="G96" s="120"/>
    </row>
    <row r="97" spans="1:7">
      <c r="A97" s="91">
        <v>93</v>
      </c>
      <c r="B97" s="89" t="s">
        <v>29</v>
      </c>
      <c r="C97" s="91">
        <v>37</v>
      </c>
      <c r="D97" s="119">
        <v>0.60799999999999998</v>
      </c>
      <c r="E97" s="92">
        <v>145</v>
      </c>
    </row>
    <row r="98" spans="1:7">
      <c r="A98" s="91">
        <v>94</v>
      </c>
      <c r="B98" s="89" t="s">
        <v>29</v>
      </c>
      <c r="C98" s="91">
        <v>41</v>
      </c>
      <c r="D98" s="119">
        <v>0.23799999999999999</v>
      </c>
      <c r="E98" s="92">
        <v>0</v>
      </c>
    </row>
    <row r="99" spans="1:7">
      <c r="A99" s="91">
        <v>95</v>
      </c>
      <c r="B99" s="89" t="s">
        <v>29</v>
      </c>
      <c r="C99" s="91">
        <v>43</v>
      </c>
      <c r="D99" s="119">
        <v>0.23799999999999999</v>
      </c>
      <c r="E99" s="92">
        <v>0</v>
      </c>
    </row>
    <row r="100" spans="1:7">
      <c r="A100" s="91">
        <v>96</v>
      </c>
      <c r="B100" s="89" t="s">
        <v>29</v>
      </c>
      <c r="C100" s="91">
        <v>45</v>
      </c>
      <c r="D100" s="119">
        <v>0.23799999999999999</v>
      </c>
      <c r="E100" s="92">
        <v>75</v>
      </c>
    </row>
    <row r="101" spans="1:7">
      <c r="A101" s="91">
        <v>97</v>
      </c>
      <c r="B101" s="89" t="s">
        <v>52</v>
      </c>
      <c r="C101" s="91">
        <v>76</v>
      </c>
      <c r="D101" s="119">
        <v>0.23799999999999999</v>
      </c>
      <c r="E101" s="92">
        <v>0</v>
      </c>
      <c r="G101" s="114"/>
    </row>
    <row r="102" spans="1:7">
      <c r="A102" s="91">
        <v>98</v>
      </c>
      <c r="B102" s="89" t="s">
        <v>52</v>
      </c>
      <c r="C102" s="91">
        <v>78</v>
      </c>
      <c r="D102" s="119">
        <v>0.23799999999999999</v>
      </c>
      <c r="E102" s="92">
        <v>29</v>
      </c>
    </row>
    <row r="103" spans="1:7">
      <c r="A103" s="91">
        <v>99</v>
      </c>
      <c r="B103" s="89" t="s">
        <v>29</v>
      </c>
      <c r="C103" s="91">
        <v>15</v>
      </c>
      <c r="D103" s="119">
        <v>1.288</v>
      </c>
      <c r="E103" s="92">
        <v>250</v>
      </c>
      <c r="F103" s="120"/>
    </row>
    <row r="104" spans="1:7">
      <c r="A104" s="91">
        <v>100</v>
      </c>
      <c r="B104" s="89" t="s">
        <v>29</v>
      </c>
      <c r="C104" s="91">
        <v>17</v>
      </c>
      <c r="D104" s="119">
        <v>0.84599999999999997</v>
      </c>
      <c r="E104" s="92">
        <v>274</v>
      </c>
      <c r="F104" s="120"/>
    </row>
    <row r="105" spans="1:7">
      <c r="A105" s="91">
        <v>101</v>
      </c>
      <c r="B105" s="89" t="s">
        <v>29</v>
      </c>
      <c r="C105" s="91">
        <v>21</v>
      </c>
      <c r="D105" s="119">
        <v>0.64400000000000002</v>
      </c>
      <c r="E105" s="92">
        <v>70</v>
      </c>
    </row>
    <row r="106" spans="1:7">
      <c r="A106" s="91">
        <v>102</v>
      </c>
      <c r="B106" s="89" t="s">
        <v>29</v>
      </c>
      <c r="C106" s="91">
        <v>25</v>
      </c>
      <c r="D106" s="119">
        <v>0.64400000000000002</v>
      </c>
      <c r="E106" s="92">
        <v>150</v>
      </c>
      <c r="F106" s="120"/>
    </row>
    <row r="107" spans="1:7">
      <c r="A107" s="91">
        <v>103</v>
      </c>
      <c r="B107" s="89" t="s">
        <v>29</v>
      </c>
      <c r="C107" s="91">
        <v>27</v>
      </c>
      <c r="D107" s="119">
        <v>0.23799999999999999</v>
      </c>
      <c r="E107" s="92">
        <v>0</v>
      </c>
    </row>
    <row r="108" spans="1:7">
      <c r="A108" s="91">
        <v>104</v>
      </c>
      <c r="B108" s="89" t="s">
        <v>29</v>
      </c>
      <c r="C108" s="91">
        <v>29</v>
      </c>
      <c r="D108" s="119">
        <v>0.23799999999999999</v>
      </c>
      <c r="E108" s="92">
        <v>68</v>
      </c>
    </row>
    <row r="109" spans="1:7">
      <c r="A109" s="91">
        <v>105</v>
      </c>
      <c r="B109" s="89" t="s">
        <v>29</v>
      </c>
      <c r="C109" s="91">
        <v>31</v>
      </c>
      <c r="D109" s="119">
        <v>0.23799999999999999</v>
      </c>
      <c r="E109" s="92">
        <v>0</v>
      </c>
    </row>
    <row r="110" spans="1:7">
      <c r="A110" s="91">
        <v>106</v>
      </c>
      <c r="B110" s="89" t="s">
        <v>66</v>
      </c>
      <c r="C110" s="91">
        <v>42</v>
      </c>
      <c r="D110" s="119">
        <v>0.84599999999999997</v>
      </c>
      <c r="E110" s="92">
        <v>285</v>
      </c>
      <c r="F110" s="120"/>
    </row>
    <row r="111" spans="1:7">
      <c r="A111" s="91">
        <v>107</v>
      </c>
      <c r="B111" s="89" t="s">
        <v>66</v>
      </c>
      <c r="C111" s="91">
        <v>46</v>
      </c>
      <c r="D111" s="119">
        <v>0.23799999999999999</v>
      </c>
      <c r="E111" s="92">
        <v>0</v>
      </c>
    </row>
    <row r="112" spans="1:7">
      <c r="A112" s="91">
        <v>108</v>
      </c>
      <c r="B112" s="89" t="s">
        <v>66</v>
      </c>
      <c r="C112" s="91">
        <v>48</v>
      </c>
      <c r="D112" s="119">
        <v>1.252</v>
      </c>
      <c r="E112" s="92">
        <v>180</v>
      </c>
    </row>
    <row r="113" spans="1:6" s="120" customFormat="1">
      <c r="A113" s="91">
        <v>109</v>
      </c>
      <c r="B113" s="89" t="s">
        <v>66</v>
      </c>
      <c r="C113" s="91">
        <v>52</v>
      </c>
      <c r="D113" s="119">
        <v>0.88200000000000001</v>
      </c>
      <c r="E113" s="92">
        <v>310</v>
      </c>
    </row>
    <row r="114" spans="1:6" s="120" customFormat="1">
      <c r="A114" s="91">
        <v>110</v>
      </c>
      <c r="B114" s="89" t="s">
        <v>66</v>
      </c>
      <c r="C114" s="91">
        <v>56</v>
      </c>
      <c r="D114" s="119">
        <v>0.84599999999999997</v>
      </c>
      <c r="E114" s="92">
        <v>295</v>
      </c>
    </row>
    <row r="115" spans="1:6" s="120" customFormat="1">
      <c r="A115" s="91">
        <v>111</v>
      </c>
      <c r="B115" s="89" t="s">
        <v>68</v>
      </c>
      <c r="C115" s="91">
        <v>3</v>
      </c>
      <c r="D115" s="119">
        <v>0.23799999999999999</v>
      </c>
      <c r="E115" s="92">
        <v>15</v>
      </c>
      <c r="F115" s="114"/>
    </row>
    <row r="116" spans="1:6" s="120" customFormat="1">
      <c r="A116" s="91">
        <v>112</v>
      </c>
      <c r="B116" s="89" t="s">
        <v>68</v>
      </c>
      <c r="C116" s="91">
        <v>5</v>
      </c>
      <c r="D116" s="119">
        <v>0.64400000000000002</v>
      </c>
      <c r="E116" s="92">
        <v>40</v>
      </c>
      <c r="F116" s="114"/>
    </row>
    <row r="117" spans="1:6" s="120" customFormat="1">
      <c r="A117" s="91">
        <v>113</v>
      </c>
      <c r="B117" s="89" t="s">
        <v>68</v>
      </c>
      <c r="C117" s="91">
        <v>6</v>
      </c>
      <c r="D117" s="119">
        <v>0.23799999999999999</v>
      </c>
      <c r="E117" s="92">
        <v>36</v>
      </c>
      <c r="F117" s="114"/>
    </row>
    <row r="118" spans="1:6" s="120" customFormat="1">
      <c r="A118" s="91">
        <v>114</v>
      </c>
      <c r="B118" s="89" t="s">
        <v>68</v>
      </c>
      <c r="C118" s="91">
        <v>10</v>
      </c>
      <c r="D118" s="119">
        <v>0.60799999999999998</v>
      </c>
      <c r="E118" s="92">
        <v>196</v>
      </c>
    </row>
    <row r="119" spans="1:6" s="120" customFormat="1">
      <c r="A119" s="91">
        <v>115</v>
      </c>
      <c r="B119" s="89" t="s">
        <v>68</v>
      </c>
      <c r="C119" s="91">
        <v>11</v>
      </c>
      <c r="D119" s="119">
        <v>0.23799999999999999</v>
      </c>
      <c r="E119" s="92">
        <v>15</v>
      </c>
      <c r="F119" s="114"/>
    </row>
    <row r="120" spans="1:6" s="120" customFormat="1">
      <c r="A120" s="91">
        <v>116</v>
      </c>
      <c r="B120" s="89" t="s">
        <v>68</v>
      </c>
      <c r="C120" s="91">
        <v>13</v>
      </c>
      <c r="D120" s="119">
        <v>1.1199999999999999</v>
      </c>
      <c r="E120" s="92">
        <v>320</v>
      </c>
    </row>
    <row r="121" spans="1:6" s="120" customFormat="1">
      <c r="A121" s="91">
        <v>117</v>
      </c>
      <c r="B121" s="89" t="s">
        <v>68</v>
      </c>
      <c r="C121" s="91">
        <v>14</v>
      </c>
      <c r="D121" s="119">
        <v>0.23799999999999999</v>
      </c>
      <c r="E121" s="92">
        <v>20</v>
      </c>
      <c r="F121" s="114"/>
    </row>
    <row r="122" spans="1:6" s="120" customFormat="1">
      <c r="A122" s="91">
        <v>118</v>
      </c>
      <c r="B122" s="89" t="s">
        <v>68</v>
      </c>
      <c r="C122" s="91">
        <v>17</v>
      </c>
      <c r="D122" s="119">
        <v>0.37</v>
      </c>
      <c r="E122" s="92">
        <v>175</v>
      </c>
      <c r="F122" s="114"/>
    </row>
    <row r="123" spans="1:6" s="120" customFormat="1">
      <c r="A123" s="91">
        <v>119</v>
      </c>
      <c r="B123" s="89" t="s">
        <v>68</v>
      </c>
      <c r="C123" s="91">
        <v>18</v>
      </c>
      <c r="D123" s="119">
        <v>0.64400000000000002</v>
      </c>
      <c r="E123" s="92">
        <v>237</v>
      </c>
    </row>
    <row r="124" spans="1:6" s="120" customFormat="1">
      <c r="A124" s="91">
        <v>120</v>
      </c>
      <c r="B124" s="89" t="s">
        <v>56</v>
      </c>
      <c r="C124" s="91">
        <v>35</v>
      </c>
      <c r="D124" s="119">
        <v>0.60799999999999998</v>
      </c>
      <c r="E124" s="92">
        <v>45</v>
      </c>
    </row>
    <row r="125" spans="1:6" s="120" customFormat="1">
      <c r="A125" s="91">
        <v>121</v>
      </c>
      <c r="B125" s="89" t="s">
        <v>56</v>
      </c>
      <c r="C125" s="91">
        <v>41</v>
      </c>
      <c r="D125" s="119">
        <v>0.23799999999999999</v>
      </c>
      <c r="E125" s="92">
        <v>147</v>
      </c>
      <c r="F125" s="114"/>
    </row>
    <row r="126" spans="1:6" s="120" customFormat="1">
      <c r="A126" s="91">
        <v>122</v>
      </c>
      <c r="B126" s="89" t="s">
        <v>56</v>
      </c>
      <c r="C126" s="91">
        <v>45</v>
      </c>
      <c r="D126" s="119">
        <v>0.60799999999999998</v>
      </c>
      <c r="E126" s="92">
        <v>190</v>
      </c>
    </row>
    <row r="127" spans="1:6" s="120" customFormat="1">
      <c r="A127" s="91">
        <v>123</v>
      </c>
      <c r="B127" s="89" t="s">
        <v>56</v>
      </c>
      <c r="C127" s="91">
        <v>49</v>
      </c>
      <c r="D127" s="119">
        <v>0.23799999999999999</v>
      </c>
      <c r="E127" s="92">
        <v>0</v>
      </c>
      <c r="F127" s="114"/>
    </row>
    <row r="128" spans="1:6" s="120" customFormat="1">
      <c r="A128" s="91">
        <v>124</v>
      </c>
      <c r="B128" s="89" t="s">
        <v>56</v>
      </c>
      <c r="C128" s="91">
        <v>51</v>
      </c>
      <c r="D128" s="119">
        <v>0.40600000000000003</v>
      </c>
      <c r="E128" s="92">
        <v>30</v>
      </c>
    </row>
    <row r="129" spans="1:6" s="120" customFormat="1">
      <c r="A129" s="91">
        <v>125</v>
      </c>
      <c r="B129" s="89" t="s">
        <v>56</v>
      </c>
      <c r="C129" s="91">
        <v>53</v>
      </c>
      <c r="D129" s="119">
        <v>0.23799999999999999</v>
      </c>
      <c r="E129" s="92">
        <v>0</v>
      </c>
      <c r="F129" s="114"/>
    </row>
    <row r="130" spans="1:6" s="120" customFormat="1">
      <c r="A130" s="91">
        <v>126</v>
      </c>
      <c r="B130" s="89" t="s">
        <v>56</v>
      </c>
      <c r="C130" s="91">
        <v>57</v>
      </c>
      <c r="D130" s="119">
        <v>0.60799999999999998</v>
      </c>
      <c r="E130" s="92">
        <v>116</v>
      </c>
    </row>
    <row r="131" spans="1:6" s="120" customFormat="1">
      <c r="A131" s="91">
        <v>127</v>
      </c>
      <c r="B131" s="89" t="s">
        <v>56</v>
      </c>
      <c r="C131" s="91">
        <v>61</v>
      </c>
      <c r="D131" s="119">
        <v>0.23799999999999999</v>
      </c>
      <c r="E131" s="92">
        <v>30</v>
      </c>
      <c r="F131" s="114"/>
    </row>
    <row r="132" spans="1:6" s="120" customFormat="1">
      <c r="A132" s="91">
        <v>128</v>
      </c>
      <c r="B132" s="89" t="s">
        <v>30</v>
      </c>
      <c r="C132" s="91">
        <v>10</v>
      </c>
      <c r="D132" s="119">
        <v>0.88200000000000001</v>
      </c>
      <c r="E132" s="92">
        <v>129</v>
      </c>
      <c r="F132" s="114"/>
    </row>
    <row r="133" spans="1:6" s="120" customFormat="1">
      <c r="A133" s="91">
        <v>129</v>
      </c>
      <c r="B133" s="89" t="s">
        <v>30</v>
      </c>
      <c r="C133" s="91">
        <v>12</v>
      </c>
      <c r="D133" s="119">
        <v>0.37</v>
      </c>
      <c r="E133" s="92">
        <v>15</v>
      </c>
      <c r="F133" s="114"/>
    </row>
    <row r="134" spans="1:6" s="120" customFormat="1">
      <c r="A134" s="91">
        <v>130</v>
      </c>
      <c r="B134" s="89" t="s">
        <v>30</v>
      </c>
      <c r="C134" s="91">
        <v>14</v>
      </c>
      <c r="D134" s="119">
        <v>0.47599999999999998</v>
      </c>
      <c r="E134" s="92">
        <v>126</v>
      </c>
      <c r="F134" s="114"/>
    </row>
    <row r="135" spans="1:6" s="120" customFormat="1">
      <c r="A135" s="91">
        <v>131</v>
      </c>
      <c r="B135" s="89" t="s">
        <v>30</v>
      </c>
      <c r="C135" s="91">
        <v>18</v>
      </c>
      <c r="D135" s="119">
        <v>0.37</v>
      </c>
      <c r="E135" s="92">
        <v>50</v>
      </c>
    </row>
    <row r="136" spans="1:6" s="120" customFormat="1">
      <c r="A136" s="91">
        <v>132</v>
      </c>
      <c r="B136" s="89" t="s">
        <v>30</v>
      </c>
      <c r="C136" s="91">
        <v>20</v>
      </c>
      <c r="D136" s="119">
        <v>0.60799999999999998</v>
      </c>
      <c r="E136" s="92">
        <v>80</v>
      </c>
      <c r="F136" s="114"/>
    </row>
    <row r="137" spans="1:6" s="120" customFormat="1">
      <c r="A137" s="91">
        <v>133</v>
      </c>
      <c r="B137" s="89" t="s">
        <v>30</v>
      </c>
      <c r="C137" s="91">
        <v>26</v>
      </c>
      <c r="D137" s="119">
        <v>0.23799999999999999</v>
      </c>
      <c r="E137" s="92">
        <v>20</v>
      </c>
      <c r="F137" s="114"/>
    </row>
    <row r="138" spans="1:6" s="120" customFormat="1">
      <c r="A138" s="91">
        <v>134</v>
      </c>
      <c r="B138" s="89" t="s">
        <v>30</v>
      </c>
      <c r="C138" s="91">
        <v>28</v>
      </c>
      <c r="D138" s="119">
        <v>0.37</v>
      </c>
      <c r="E138" s="92">
        <v>100</v>
      </c>
    </row>
    <row r="139" spans="1:6" s="120" customFormat="1">
      <c r="A139" s="91">
        <v>135</v>
      </c>
      <c r="B139" s="89" t="s">
        <v>30</v>
      </c>
      <c r="C139" s="91">
        <v>29</v>
      </c>
      <c r="D139" s="119">
        <v>0.23799999999999999</v>
      </c>
      <c r="E139" s="92">
        <v>0</v>
      </c>
      <c r="F139" s="114"/>
    </row>
    <row r="140" spans="1:6" s="120" customFormat="1">
      <c r="A140" s="91">
        <v>136</v>
      </c>
      <c r="B140" s="89" t="s">
        <v>30</v>
      </c>
      <c r="C140" s="91">
        <v>33</v>
      </c>
      <c r="D140" s="119">
        <v>0.23799999999999999</v>
      </c>
      <c r="E140" s="92">
        <v>40</v>
      </c>
      <c r="F140" s="114"/>
    </row>
    <row r="141" spans="1:6" s="120" customFormat="1">
      <c r="A141" s="91">
        <v>137</v>
      </c>
      <c r="B141" s="89" t="s">
        <v>66</v>
      </c>
      <c r="C141" s="91" t="s">
        <v>38</v>
      </c>
      <c r="D141" s="119">
        <v>0.23799999999999999</v>
      </c>
      <c r="E141" s="92">
        <v>40</v>
      </c>
      <c r="F141" s="114"/>
    </row>
    <row r="142" spans="1:6" s="120" customFormat="1">
      <c r="A142" s="91">
        <v>138</v>
      </c>
      <c r="B142" s="89" t="s">
        <v>66</v>
      </c>
      <c r="C142" s="91">
        <v>76</v>
      </c>
      <c r="D142" s="119">
        <v>0.37</v>
      </c>
      <c r="E142" s="92">
        <v>145</v>
      </c>
      <c r="F142" s="114"/>
    </row>
    <row r="143" spans="1:6" s="120" customFormat="1">
      <c r="A143" s="91">
        <v>139</v>
      </c>
      <c r="B143" s="89" t="s">
        <v>56</v>
      </c>
      <c r="C143" s="91">
        <v>63</v>
      </c>
      <c r="D143" s="119">
        <v>0.23799999999999999</v>
      </c>
      <c r="E143" s="92">
        <v>0</v>
      </c>
      <c r="F143" s="114"/>
    </row>
    <row r="144" spans="1:6" s="120" customFormat="1">
      <c r="A144" s="91">
        <v>140</v>
      </c>
      <c r="B144" s="89" t="s">
        <v>56</v>
      </c>
      <c r="C144" s="91">
        <v>67</v>
      </c>
      <c r="D144" s="119">
        <v>0.23799999999999999</v>
      </c>
      <c r="E144" s="92">
        <v>0</v>
      </c>
      <c r="F144" s="114"/>
    </row>
    <row r="145" spans="1:7" s="120" customFormat="1">
      <c r="A145" s="91">
        <v>141</v>
      </c>
      <c r="B145" s="89" t="s">
        <v>56</v>
      </c>
      <c r="C145" s="91">
        <v>79</v>
      </c>
      <c r="D145" s="119">
        <v>0.64400000000000002</v>
      </c>
      <c r="E145" s="92">
        <v>100</v>
      </c>
      <c r="F145" s="114"/>
    </row>
    <row r="146" spans="1:7" s="120" customFormat="1">
      <c r="A146" s="91">
        <v>142</v>
      </c>
      <c r="B146" s="89" t="s">
        <v>56</v>
      </c>
      <c r="C146" s="91">
        <v>83</v>
      </c>
      <c r="D146" s="119">
        <v>0.40600000000000003</v>
      </c>
      <c r="E146" s="92">
        <v>85</v>
      </c>
    </row>
    <row r="147" spans="1:7" s="120" customFormat="1">
      <c r="A147" s="91">
        <v>143</v>
      </c>
      <c r="B147" s="89" t="s">
        <v>29</v>
      </c>
      <c r="C147" s="91">
        <v>1</v>
      </c>
      <c r="D147" s="119">
        <v>0.37</v>
      </c>
      <c r="E147" s="92">
        <v>133</v>
      </c>
    </row>
    <row r="148" spans="1:7" s="120" customFormat="1">
      <c r="A148" s="91">
        <v>144</v>
      </c>
      <c r="B148" s="89" t="s">
        <v>29</v>
      </c>
      <c r="C148" s="91">
        <v>3</v>
      </c>
      <c r="D148" s="119">
        <v>0.40600000000000003</v>
      </c>
      <c r="E148" s="92">
        <v>30</v>
      </c>
    </row>
    <row r="149" spans="1:7" s="120" customFormat="1">
      <c r="A149" s="91">
        <v>145</v>
      </c>
      <c r="B149" s="89" t="s">
        <v>29</v>
      </c>
      <c r="C149" s="91">
        <v>9</v>
      </c>
      <c r="D149" s="119">
        <v>0.23799999999999999</v>
      </c>
      <c r="E149" s="92">
        <v>0</v>
      </c>
      <c r="F149" s="114"/>
    </row>
    <row r="150" spans="1:7" s="120" customFormat="1">
      <c r="A150" s="91">
        <v>146</v>
      </c>
      <c r="B150" s="89" t="s">
        <v>29</v>
      </c>
      <c r="C150" s="91">
        <v>11</v>
      </c>
      <c r="D150" s="119">
        <v>0.23799999999999999</v>
      </c>
      <c r="E150" s="92">
        <v>20</v>
      </c>
      <c r="F150" s="114"/>
    </row>
    <row r="151" spans="1:7" s="120" customFormat="1">
      <c r="A151" s="91">
        <v>147</v>
      </c>
      <c r="B151" s="89" t="s">
        <v>66</v>
      </c>
      <c r="C151" s="91">
        <v>63</v>
      </c>
      <c r="D151" s="119">
        <v>0.37</v>
      </c>
      <c r="E151" s="92">
        <v>0</v>
      </c>
      <c r="F151" s="114"/>
    </row>
    <row r="152" spans="1:7" s="120" customFormat="1">
      <c r="A152" s="91">
        <v>148</v>
      </c>
      <c r="B152" s="89" t="s">
        <v>66</v>
      </c>
      <c r="C152" s="91">
        <v>71</v>
      </c>
      <c r="D152" s="119">
        <v>0.88200000000000001</v>
      </c>
      <c r="E152" s="92">
        <v>170</v>
      </c>
    </row>
    <row r="153" spans="1:7" s="120" customFormat="1">
      <c r="A153" s="91">
        <v>149</v>
      </c>
      <c r="B153" s="89" t="s">
        <v>66</v>
      </c>
      <c r="C153" s="91">
        <v>75</v>
      </c>
      <c r="D153" s="119">
        <v>0.37</v>
      </c>
      <c r="E153" s="92">
        <v>195</v>
      </c>
    </row>
    <row r="154" spans="1:7" s="120" customFormat="1">
      <c r="A154" s="91">
        <v>150</v>
      </c>
      <c r="B154" s="89" t="s">
        <v>30</v>
      </c>
      <c r="C154" s="91">
        <v>4</v>
      </c>
      <c r="D154" s="119">
        <v>0.64400000000000002</v>
      </c>
      <c r="E154" s="92">
        <v>325</v>
      </c>
      <c r="F154" s="114"/>
    </row>
    <row r="155" spans="1:7" s="120" customFormat="1">
      <c r="A155" s="91">
        <v>151</v>
      </c>
      <c r="B155" s="89" t="s">
        <v>39</v>
      </c>
      <c r="C155" s="91">
        <v>12</v>
      </c>
      <c r="D155" s="119">
        <v>0.23799999999999999</v>
      </c>
      <c r="E155" s="92">
        <v>0</v>
      </c>
      <c r="F155" s="114"/>
    </row>
    <row r="156" spans="1:7" s="120" customFormat="1">
      <c r="A156" s="91">
        <v>152</v>
      </c>
      <c r="B156" s="89" t="s">
        <v>39</v>
      </c>
      <c r="C156" s="91">
        <v>14</v>
      </c>
      <c r="D156" s="119">
        <v>0.23799999999999999</v>
      </c>
      <c r="E156" s="92">
        <v>0</v>
      </c>
      <c r="F156" s="114"/>
    </row>
    <row r="157" spans="1:7" s="120" customFormat="1">
      <c r="A157" s="91">
        <v>153</v>
      </c>
      <c r="B157" s="89" t="s">
        <v>39</v>
      </c>
      <c r="C157" s="91">
        <v>30</v>
      </c>
      <c r="D157" s="119">
        <v>0.40600000000000003</v>
      </c>
      <c r="E157" s="92">
        <v>20</v>
      </c>
      <c r="F157" s="114"/>
    </row>
    <row r="158" spans="1:7" s="120" customFormat="1">
      <c r="A158" s="91">
        <v>154</v>
      </c>
      <c r="B158" s="89" t="s">
        <v>39</v>
      </c>
      <c r="C158" s="91">
        <v>44</v>
      </c>
      <c r="D158" s="119">
        <v>0.23799999999999999</v>
      </c>
      <c r="E158" s="92">
        <v>0</v>
      </c>
      <c r="F158" s="114"/>
    </row>
    <row r="159" spans="1:7">
      <c r="A159" s="91">
        <v>155</v>
      </c>
      <c r="B159" s="89" t="s">
        <v>39</v>
      </c>
      <c r="C159" s="91">
        <v>46</v>
      </c>
      <c r="D159" s="119">
        <v>0.23799999999999999</v>
      </c>
      <c r="E159" s="92">
        <v>0</v>
      </c>
    </row>
    <row r="160" spans="1:7" s="123" customFormat="1" ht="31.5" customHeight="1">
      <c r="A160" s="137" t="s">
        <v>69</v>
      </c>
      <c r="B160" s="138"/>
      <c r="C160" s="139"/>
      <c r="D160" s="121">
        <f>SUM(D5:D159)</f>
        <v>77.701999999999998</v>
      </c>
      <c r="E160" s="122">
        <f>SUM(E5:E159)</f>
        <v>16326</v>
      </c>
      <c r="F160" s="117"/>
      <c r="G160" s="116"/>
    </row>
  </sheetData>
  <mergeCells count="3">
    <mergeCell ref="A1:E1"/>
    <mergeCell ref="A2:E2"/>
    <mergeCell ref="A160:C160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9"/>
  <sheetViews>
    <sheetView showZeros="0" workbookViewId="0">
      <pane ySplit="4" topLeftCell="A147" activePane="bottomLeft" state="frozen"/>
      <selection activeCell="A4" sqref="A4"/>
      <selection pane="bottomLeft" activeCell="A5" sqref="A5:A158"/>
    </sheetView>
  </sheetViews>
  <sheetFormatPr defaultRowHeight="15"/>
  <cols>
    <col min="1" max="1" width="10.85546875" style="17" customWidth="1"/>
    <col min="2" max="2" width="26.7109375" style="17" customWidth="1"/>
    <col min="3" max="3" width="11.42578125" style="17" customWidth="1"/>
    <col min="4" max="6" width="15.28515625" style="17" customWidth="1"/>
    <col min="7" max="7" width="11" style="20" customWidth="1"/>
    <col min="8" max="256" width="9.140625" style="17"/>
    <col min="257" max="257" width="10.85546875" style="17" customWidth="1"/>
    <col min="258" max="258" width="26.7109375" style="17" customWidth="1"/>
    <col min="259" max="259" width="11.42578125" style="17" customWidth="1"/>
    <col min="260" max="260" width="15.140625" style="17" bestFit="1" customWidth="1"/>
    <col min="261" max="261" width="17.7109375" style="17" bestFit="1" customWidth="1"/>
    <col min="262" max="262" width="13.7109375" style="17" bestFit="1" customWidth="1"/>
    <col min="263" max="263" width="11" style="17" customWidth="1"/>
    <col min="264" max="512" width="9.140625" style="17"/>
    <col min="513" max="513" width="10.85546875" style="17" customWidth="1"/>
    <col min="514" max="514" width="26.7109375" style="17" customWidth="1"/>
    <col min="515" max="515" width="11.42578125" style="17" customWidth="1"/>
    <col min="516" max="516" width="15.140625" style="17" bestFit="1" customWidth="1"/>
    <col min="517" max="517" width="17.7109375" style="17" bestFit="1" customWidth="1"/>
    <col min="518" max="518" width="13.7109375" style="17" bestFit="1" customWidth="1"/>
    <col min="519" max="519" width="11" style="17" customWidth="1"/>
    <col min="520" max="768" width="9.140625" style="17"/>
    <col min="769" max="769" width="10.85546875" style="17" customWidth="1"/>
    <col min="770" max="770" width="26.7109375" style="17" customWidth="1"/>
    <col min="771" max="771" width="11.42578125" style="17" customWidth="1"/>
    <col min="772" max="772" width="15.140625" style="17" bestFit="1" customWidth="1"/>
    <col min="773" max="773" width="17.7109375" style="17" bestFit="1" customWidth="1"/>
    <col min="774" max="774" width="13.7109375" style="17" bestFit="1" customWidth="1"/>
    <col min="775" max="775" width="11" style="17" customWidth="1"/>
    <col min="776" max="1024" width="9.140625" style="17"/>
    <col min="1025" max="1025" width="10.85546875" style="17" customWidth="1"/>
    <col min="1026" max="1026" width="26.7109375" style="17" customWidth="1"/>
    <col min="1027" max="1027" width="11.42578125" style="17" customWidth="1"/>
    <col min="1028" max="1028" width="15.140625" style="17" bestFit="1" customWidth="1"/>
    <col min="1029" max="1029" width="17.7109375" style="17" bestFit="1" customWidth="1"/>
    <col min="1030" max="1030" width="13.7109375" style="17" bestFit="1" customWidth="1"/>
    <col min="1031" max="1031" width="11" style="17" customWidth="1"/>
    <col min="1032" max="1280" width="9.140625" style="17"/>
    <col min="1281" max="1281" width="10.85546875" style="17" customWidth="1"/>
    <col min="1282" max="1282" width="26.7109375" style="17" customWidth="1"/>
    <col min="1283" max="1283" width="11.42578125" style="17" customWidth="1"/>
    <col min="1284" max="1284" width="15.140625" style="17" bestFit="1" customWidth="1"/>
    <col min="1285" max="1285" width="17.7109375" style="17" bestFit="1" customWidth="1"/>
    <col min="1286" max="1286" width="13.7109375" style="17" bestFit="1" customWidth="1"/>
    <col min="1287" max="1287" width="11" style="17" customWidth="1"/>
    <col min="1288" max="1536" width="9.140625" style="17"/>
    <col min="1537" max="1537" width="10.85546875" style="17" customWidth="1"/>
    <col min="1538" max="1538" width="26.7109375" style="17" customWidth="1"/>
    <col min="1539" max="1539" width="11.42578125" style="17" customWidth="1"/>
    <col min="1540" max="1540" width="15.140625" style="17" bestFit="1" customWidth="1"/>
    <col min="1541" max="1541" width="17.7109375" style="17" bestFit="1" customWidth="1"/>
    <col min="1542" max="1542" width="13.7109375" style="17" bestFit="1" customWidth="1"/>
    <col min="1543" max="1543" width="11" style="17" customWidth="1"/>
    <col min="1544" max="1792" width="9.140625" style="17"/>
    <col min="1793" max="1793" width="10.85546875" style="17" customWidth="1"/>
    <col min="1794" max="1794" width="26.7109375" style="17" customWidth="1"/>
    <col min="1795" max="1795" width="11.42578125" style="17" customWidth="1"/>
    <col min="1796" max="1796" width="15.140625" style="17" bestFit="1" customWidth="1"/>
    <col min="1797" max="1797" width="17.7109375" style="17" bestFit="1" customWidth="1"/>
    <col min="1798" max="1798" width="13.7109375" style="17" bestFit="1" customWidth="1"/>
    <col min="1799" max="1799" width="11" style="17" customWidth="1"/>
    <col min="1800" max="2048" width="9.140625" style="17"/>
    <col min="2049" max="2049" width="10.85546875" style="17" customWidth="1"/>
    <col min="2050" max="2050" width="26.7109375" style="17" customWidth="1"/>
    <col min="2051" max="2051" width="11.42578125" style="17" customWidth="1"/>
    <col min="2052" max="2052" width="15.140625" style="17" bestFit="1" customWidth="1"/>
    <col min="2053" max="2053" width="17.7109375" style="17" bestFit="1" customWidth="1"/>
    <col min="2054" max="2054" width="13.7109375" style="17" bestFit="1" customWidth="1"/>
    <col min="2055" max="2055" width="11" style="17" customWidth="1"/>
    <col min="2056" max="2304" width="9.140625" style="17"/>
    <col min="2305" max="2305" width="10.85546875" style="17" customWidth="1"/>
    <col min="2306" max="2306" width="26.7109375" style="17" customWidth="1"/>
    <col min="2307" max="2307" width="11.42578125" style="17" customWidth="1"/>
    <col min="2308" max="2308" width="15.140625" style="17" bestFit="1" customWidth="1"/>
    <col min="2309" max="2309" width="17.7109375" style="17" bestFit="1" customWidth="1"/>
    <col min="2310" max="2310" width="13.7109375" style="17" bestFit="1" customWidth="1"/>
    <col min="2311" max="2311" width="11" style="17" customWidth="1"/>
    <col min="2312" max="2560" width="9.140625" style="17"/>
    <col min="2561" max="2561" width="10.85546875" style="17" customWidth="1"/>
    <col min="2562" max="2562" width="26.7109375" style="17" customWidth="1"/>
    <col min="2563" max="2563" width="11.42578125" style="17" customWidth="1"/>
    <col min="2564" max="2564" width="15.140625" style="17" bestFit="1" customWidth="1"/>
    <col min="2565" max="2565" width="17.7109375" style="17" bestFit="1" customWidth="1"/>
    <col min="2566" max="2566" width="13.7109375" style="17" bestFit="1" customWidth="1"/>
    <col min="2567" max="2567" width="11" style="17" customWidth="1"/>
    <col min="2568" max="2816" width="9.140625" style="17"/>
    <col min="2817" max="2817" width="10.85546875" style="17" customWidth="1"/>
    <col min="2818" max="2818" width="26.7109375" style="17" customWidth="1"/>
    <col min="2819" max="2819" width="11.42578125" style="17" customWidth="1"/>
    <col min="2820" max="2820" width="15.140625" style="17" bestFit="1" customWidth="1"/>
    <col min="2821" max="2821" width="17.7109375" style="17" bestFit="1" customWidth="1"/>
    <col min="2822" max="2822" width="13.7109375" style="17" bestFit="1" customWidth="1"/>
    <col min="2823" max="2823" width="11" style="17" customWidth="1"/>
    <col min="2824" max="3072" width="9.140625" style="17"/>
    <col min="3073" max="3073" width="10.85546875" style="17" customWidth="1"/>
    <col min="3074" max="3074" width="26.7109375" style="17" customWidth="1"/>
    <col min="3075" max="3075" width="11.42578125" style="17" customWidth="1"/>
    <col min="3076" max="3076" width="15.140625" style="17" bestFit="1" customWidth="1"/>
    <col min="3077" max="3077" width="17.7109375" style="17" bestFit="1" customWidth="1"/>
    <col min="3078" max="3078" width="13.7109375" style="17" bestFit="1" customWidth="1"/>
    <col min="3079" max="3079" width="11" style="17" customWidth="1"/>
    <col min="3080" max="3328" width="9.140625" style="17"/>
    <col min="3329" max="3329" width="10.85546875" style="17" customWidth="1"/>
    <col min="3330" max="3330" width="26.7109375" style="17" customWidth="1"/>
    <col min="3331" max="3331" width="11.42578125" style="17" customWidth="1"/>
    <col min="3332" max="3332" width="15.140625" style="17" bestFit="1" customWidth="1"/>
    <col min="3333" max="3333" width="17.7109375" style="17" bestFit="1" customWidth="1"/>
    <col min="3334" max="3334" width="13.7109375" style="17" bestFit="1" customWidth="1"/>
    <col min="3335" max="3335" width="11" style="17" customWidth="1"/>
    <col min="3336" max="3584" width="9.140625" style="17"/>
    <col min="3585" max="3585" width="10.85546875" style="17" customWidth="1"/>
    <col min="3586" max="3586" width="26.7109375" style="17" customWidth="1"/>
    <col min="3587" max="3587" width="11.42578125" style="17" customWidth="1"/>
    <col min="3588" max="3588" width="15.140625" style="17" bestFit="1" customWidth="1"/>
    <col min="3589" max="3589" width="17.7109375" style="17" bestFit="1" customWidth="1"/>
    <col min="3590" max="3590" width="13.7109375" style="17" bestFit="1" customWidth="1"/>
    <col min="3591" max="3591" width="11" style="17" customWidth="1"/>
    <col min="3592" max="3840" width="9.140625" style="17"/>
    <col min="3841" max="3841" width="10.85546875" style="17" customWidth="1"/>
    <col min="3842" max="3842" width="26.7109375" style="17" customWidth="1"/>
    <col min="3843" max="3843" width="11.42578125" style="17" customWidth="1"/>
    <col min="3844" max="3844" width="15.140625" style="17" bestFit="1" customWidth="1"/>
    <col min="3845" max="3845" width="17.7109375" style="17" bestFit="1" customWidth="1"/>
    <col min="3846" max="3846" width="13.7109375" style="17" bestFit="1" customWidth="1"/>
    <col min="3847" max="3847" width="11" style="17" customWidth="1"/>
    <col min="3848" max="4096" width="9.140625" style="17"/>
    <col min="4097" max="4097" width="10.85546875" style="17" customWidth="1"/>
    <col min="4098" max="4098" width="26.7109375" style="17" customWidth="1"/>
    <col min="4099" max="4099" width="11.42578125" style="17" customWidth="1"/>
    <col min="4100" max="4100" width="15.140625" style="17" bestFit="1" customWidth="1"/>
    <col min="4101" max="4101" width="17.7109375" style="17" bestFit="1" customWidth="1"/>
    <col min="4102" max="4102" width="13.7109375" style="17" bestFit="1" customWidth="1"/>
    <col min="4103" max="4103" width="11" style="17" customWidth="1"/>
    <col min="4104" max="4352" width="9.140625" style="17"/>
    <col min="4353" max="4353" width="10.85546875" style="17" customWidth="1"/>
    <col min="4354" max="4354" width="26.7109375" style="17" customWidth="1"/>
    <col min="4355" max="4355" width="11.42578125" style="17" customWidth="1"/>
    <col min="4356" max="4356" width="15.140625" style="17" bestFit="1" customWidth="1"/>
    <col min="4357" max="4357" width="17.7109375" style="17" bestFit="1" customWidth="1"/>
    <col min="4358" max="4358" width="13.7109375" style="17" bestFit="1" customWidth="1"/>
    <col min="4359" max="4359" width="11" style="17" customWidth="1"/>
    <col min="4360" max="4608" width="9.140625" style="17"/>
    <col min="4609" max="4609" width="10.85546875" style="17" customWidth="1"/>
    <col min="4610" max="4610" width="26.7109375" style="17" customWidth="1"/>
    <col min="4611" max="4611" width="11.42578125" style="17" customWidth="1"/>
    <col min="4612" max="4612" width="15.140625" style="17" bestFit="1" customWidth="1"/>
    <col min="4613" max="4613" width="17.7109375" style="17" bestFit="1" customWidth="1"/>
    <col min="4614" max="4614" width="13.7109375" style="17" bestFit="1" customWidth="1"/>
    <col min="4615" max="4615" width="11" style="17" customWidth="1"/>
    <col min="4616" max="4864" width="9.140625" style="17"/>
    <col min="4865" max="4865" width="10.85546875" style="17" customWidth="1"/>
    <col min="4866" max="4866" width="26.7109375" style="17" customWidth="1"/>
    <col min="4867" max="4867" width="11.42578125" style="17" customWidth="1"/>
    <col min="4868" max="4868" width="15.140625" style="17" bestFit="1" customWidth="1"/>
    <col min="4869" max="4869" width="17.7109375" style="17" bestFit="1" customWidth="1"/>
    <col min="4870" max="4870" width="13.7109375" style="17" bestFit="1" customWidth="1"/>
    <col min="4871" max="4871" width="11" style="17" customWidth="1"/>
    <col min="4872" max="5120" width="9.140625" style="17"/>
    <col min="5121" max="5121" width="10.85546875" style="17" customWidth="1"/>
    <col min="5122" max="5122" width="26.7109375" style="17" customWidth="1"/>
    <col min="5123" max="5123" width="11.42578125" style="17" customWidth="1"/>
    <col min="5124" max="5124" width="15.140625" style="17" bestFit="1" customWidth="1"/>
    <col min="5125" max="5125" width="17.7109375" style="17" bestFit="1" customWidth="1"/>
    <col min="5126" max="5126" width="13.7109375" style="17" bestFit="1" customWidth="1"/>
    <col min="5127" max="5127" width="11" style="17" customWidth="1"/>
    <col min="5128" max="5376" width="9.140625" style="17"/>
    <col min="5377" max="5377" width="10.85546875" style="17" customWidth="1"/>
    <col min="5378" max="5378" width="26.7109375" style="17" customWidth="1"/>
    <col min="5379" max="5379" width="11.42578125" style="17" customWidth="1"/>
    <col min="5380" max="5380" width="15.140625" style="17" bestFit="1" customWidth="1"/>
    <col min="5381" max="5381" width="17.7109375" style="17" bestFit="1" customWidth="1"/>
    <col min="5382" max="5382" width="13.7109375" style="17" bestFit="1" customWidth="1"/>
    <col min="5383" max="5383" width="11" style="17" customWidth="1"/>
    <col min="5384" max="5632" width="9.140625" style="17"/>
    <col min="5633" max="5633" width="10.85546875" style="17" customWidth="1"/>
    <col min="5634" max="5634" width="26.7109375" style="17" customWidth="1"/>
    <col min="5635" max="5635" width="11.42578125" style="17" customWidth="1"/>
    <col min="5636" max="5636" width="15.140625" style="17" bestFit="1" customWidth="1"/>
    <col min="5637" max="5637" width="17.7109375" style="17" bestFit="1" customWidth="1"/>
    <col min="5638" max="5638" width="13.7109375" style="17" bestFit="1" customWidth="1"/>
    <col min="5639" max="5639" width="11" style="17" customWidth="1"/>
    <col min="5640" max="5888" width="9.140625" style="17"/>
    <col min="5889" max="5889" width="10.85546875" style="17" customWidth="1"/>
    <col min="5890" max="5890" width="26.7109375" style="17" customWidth="1"/>
    <col min="5891" max="5891" width="11.42578125" style="17" customWidth="1"/>
    <col min="5892" max="5892" width="15.140625" style="17" bestFit="1" customWidth="1"/>
    <col min="5893" max="5893" width="17.7109375" style="17" bestFit="1" customWidth="1"/>
    <col min="5894" max="5894" width="13.7109375" style="17" bestFit="1" customWidth="1"/>
    <col min="5895" max="5895" width="11" style="17" customWidth="1"/>
    <col min="5896" max="6144" width="9.140625" style="17"/>
    <col min="6145" max="6145" width="10.85546875" style="17" customWidth="1"/>
    <col min="6146" max="6146" width="26.7109375" style="17" customWidth="1"/>
    <col min="6147" max="6147" width="11.42578125" style="17" customWidth="1"/>
    <col min="6148" max="6148" width="15.140625" style="17" bestFit="1" customWidth="1"/>
    <col min="6149" max="6149" width="17.7109375" style="17" bestFit="1" customWidth="1"/>
    <col min="6150" max="6150" width="13.7109375" style="17" bestFit="1" customWidth="1"/>
    <col min="6151" max="6151" width="11" style="17" customWidth="1"/>
    <col min="6152" max="6400" width="9.140625" style="17"/>
    <col min="6401" max="6401" width="10.85546875" style="17" customWidth="1"/>
    <col min="6402" max="6402" width="26.7109375" style="17" customWidth="1"/>
    <col min="6403" max="6403" width="11.42578125" style="17" customWidth="1"/>
    <col min="6404" max="6404" width="15.140625" style="17" bestFit="1" customWidth="1"/>
    <col min="6405" max="6405" width="17.7109375" style="17" bestFit="1" customWidth="1"/>
    <col min="6406" max="6406" width="13.7109375" style="17" bestFit="1" customWidth="1"/>
    <col min="6407" max="6407" width="11" style="17" customWidth="1"/>
    <col min="6408" max="6656" width="9.140625" style="17"/>
    <col min="6657" max="6657" width="10.85546875" style="17" customWidth="1"/>
    <col min="6658" max="6658" width="26.7109375" style="17" customWidth="1"/>
    <col min="6659" max="6659" width="11.42578125" style="17" customWidth="1"/>
    <col min="6660" max="6660" width="15.140625" style="17" bestFit="1" customWidth="1"/>
    <col min="6661" max="6661" width="17.7109375" style="17" bestFit="1" customWidth="1"/>
    <col min="6662" max="6662" width="13.7109375" style="17" bestFit="1" customWidth="1"/>
    <col min="6663" max="6663" width="11" style="17" customWidth="1"/>
    <col min="6664" max="6912" width="9.140625" style="17"/>
    <col min="6913" max="6913" width="10.85546875" style="17" customWidth="1"/>
    <col min="6914" max="6914" width="26.7109375" style="17" customWidth="1"/>
    <col min="6915" max="6915" width="11.42578125" style="17" customWidth="1"/>
    <col min="6916" max="6916" width="15.140625" style="17" bestFit="1" customWidth="1"/>
    <col min="6917" max="6917" width="17.7109375" style="17" bestFit="1" customWidth="1"/>
    <col min="6918" max="6918" width="13.7109375" style="17" bestFit="1" customWidth="1"/>
    <col min="6919" max="6919" width="11" style="17" customWidth="1"/>
    <col min="6920" max="7168" width="9.140625" style="17"/>
    <col min="7169" max="7169" width="10.85546875" style="17" customWidth="1"/>
    <col min="7170" max="7170" width="26.7109375" style="17" customWidth="1"/>
    <col min="7171" max="7171" width="11.42578125" style="17" customWidth="1"/>
    <col min="7172" max="7172" width="15.140625" style="17" bestFit="1" customWidth="1"/>
    <col min="7173" max="7173" width="17.7109375" style="17" bestFit="1" customWidth="1"/>
    <col min="7174" max="7174" width="13.7109375" style="17" bestFit="1" customWidth="1"/>
    <col min="7175" max="7175" width="11" style="17" customWidth="1"/>
    <col min="7176" max="7424" width="9.140625" style="17"/>
    <col min="7425" max="7425" width="10.85546875" style="17" customWidth="1"/>
    <col min="7426" max="7426" width="26.7109375" style="17" customWidth="1"/>
    <col min="7427" max="7427" width="11.42578125" style="17" customWidth="1"/>
    <col min="7428" max="7428" width="15.140625" style="17" bestFit="1" customWidth="1"/>
    <col min="7429" max="7429" width="17.7109375" style="17" bestFit="1" customWidth="1"/>
    <col min="7430" max="7430" width="13.7109375" style="17" bestFit="1" customWidth="1"/>
    <col min="7431" max="7431" width="11" style="17" customWidth="1"/>
    <col min="7432" max="7680" width="9.140625" style="17"/>
    <col min="7681" max="7681" width="10.85546875" style="17" customWidth="1"/>
    <col min="7682" max="7682" width="26.7109375" style="17" customWidth="1"/>
    <col min="7683" max="7683" width="11.42578125" style="17" customWidth="1"/>
    <col min="7684" max="7684" width="15.140625" style="17" bestFit="1" customWidth="1"/>
    <col min="7685" max="7685" width="17.7109375" style="17" bestFit="1" customWidth="1"/>
    <col min="7686" max="7686" width="13.7109375" style="17" bestFit="1" customWidth="1"/>
    <col min="7687" max="7687" width="11" style="17" customWidth="1"/>
    <col min="7688" max="7936" width="9.140625" style="17"/>
    <col min="7937" max="7937" width="10.85546875" style="17" customWidth="1"/>
    <col min="7938" max="7938" width="26.7109375" style="17" customWidth="1"/>
    <col min="7939" max="7939" width="11.42578125" style="17" customWidth="1"/>
    <col min="7940" max="7940" width="15.140625" style="17" bestFit="1" customWidth="1"/>
    <col min="7941" max="7941" width="17.7109375" style="17" bestFit="1" customWidth="1"/>
    <col min="7942" max="7942" width="13.7109375" style="17" bestFit="1" customWidth="1"/>
    <col min="7943" max="7943" width="11" style="17" customWidth="1"/>
    <col min="7944" max="8192" width="9.140625" style="17"/>
    <col min="8193" max="8193" width="10.85546875" style="17" customWidth="1"/>
    <col min="8194" max="8194" width="26.7109375" style="17" customWidth="1"/>
    <col min="8195" max="8195" width="11.42578125" style="17" customWidth="1"/>
    <col min="8196" max="8196" width="15.140625" style="17" bestFit="1" customWidth="1"/>
    <col min="8197" max="8197" width="17.7109375" style="17" bestFit="1" customWidth="1"/>
    <col min="8198" max="8198" width="13.7109375" style="17" bestFit="1" customWidth="1"/>
    <col min="8199" max="8199" width="11" style="17" customWidth="1"/>
    <col min="8200" max="8448" width="9.140625" style="17"/>
    <col min="8449" max="8449" width="10.85546875" style="17" customWidth="1"/>
    <col min="8450" max="8450" width="26.7109375" style="17" customWidth="1"/>
    <col min="8451" max="8451" width="11.42578125" style="17" customWidth="1"/>
    <col min="8452" max="8452" width="15.140625" style="17" bestFit="1" customWidth="1"/>
    <col min="8453" max="8453" width="17.7109375" style="17" bestFit="1" customWidth="1"/>
    <col min="8454" max="8454" width="13.7109375" style="17" bestFit="1" customWidth="1"/>
    <col min="8455" max="8455" width="11" style="17" customWidth="1"/>
    <col min="8456" max="8704" width="9.140625" style="17"/>
    <col min="8705" max="8705" width="10.85546875" style="17" customWidth="1"/>
    <col min="8706" max="8706" width="26.7109375" style="17" customWidth="1"/>
    <col min="8707" max="8707" width="11.42578125" style="17" customWidth="1"/>
    <col min="8708" max="8708" width="15.140625" style="17" bestFit="1" customWidth="1"/>
    <col min="8709" max="8709" width="17.7109375" style="17" bestFit="1" customWidth="1"/>
    <col min="8710" max="8710" width="13.7109375" style="17" bestFit="1" customWidth="1"/>
    <col min="8711" max="8711" width="11" style="17" customWidth="1"/>
    <col min="8712" max="8960" width="9.140625" style="17"/>
    <col min="8961" max="8961" width="10.85546875" style="17" customWidth="1"/>
    <col min="8962" max="8962" width="26.7109375" style="17" customWidth="1"/>
    <col min="8963" max="8963" width="11.42578125" style="17" customWidth="1"/>
    <col min="8964" max="8964" width="15.140625" style="17" bestFit="1" customWidth="1"/>
    <col min="8965" max="8965" width="17.7109375" style="17" bestFit="1" customWidth="1"/>
    <col min="8966" max="8966" width="13.7109375" style="17" bestFit="1" customWidth="1"/>
    <col min="8967" max="8967" width="11" style="17" customWidth="1"/>
    <col min="8968" max="9216" width="9.140625" style="17"/>
    <col min="9217" max="9217" width="10.85546875" style="17" customWidth="1"/>
    <col min="9218" max="9218" width="26.7109375" style="17" customWidth="1"/>
    <col min="9219" max="9219" width="11.42578125" style="17" customWidth="1"/>
    <col min="9220" max="9220" width="15.140625" style="17" bestFit="1" customWidth="1"/>
    <col min="9221" max="9221" width="17.7109375" style="17" bestFit="1" customWidth="1"/>
    <col min="9222" max="9222" width="13.7109375" style="17" bestFit="1" customWidth="1"/>
    <col min="9223" max="9223" width="11" style="17" customWidth="1"/>
    <col min="9224" max="9472" width="9.140625" style="17"/>
    <col min="9473" max="9473" width="10.85546875" style="17" customWidth="1"/>
    <col min="9474" max="9474" width="26.7109375" style="17" customWidth="1"/>
    <col min="9475" max="9475" width="11.42578125" style="17" customWidth="1"/>
    <col min="9476" max="9476" width="15.140625" style="17" bestFit="1" customWidth="1"/>
    <col min="9477" max="9477" width="17.7109375" style="17" bestFit="1" customWidth="1"/>
    <col min="9478" max="9478" width="13.7109375" style="17" bestFit="1" customWidth="1"/>
    <col min="9479" max="9479" width="11" style="17" customWidth="1"/>
    <col min="9480" max="9728" width="9.140625" style="17"/>
    <col min="9729" max="9729" width="10.85546875" style="17" customWidth="1"/>
    <col min="9730" max="9730" width="26.7109375" style="17" customWidth="1"/>
    <col min="9731" max="9731" width="11.42578125" style="17" customWidth="1"/>
    <col min="9732" max="9732" width="15.140625" style="17" bestFit="1" customWidth="1"/>
    <col min="9733" max="9733" width="17.7109375" style="17" bestFit="1" customWidth="1"/>
    <col min="9734" max="9734" width="13.7109375" style="17" bestFit="1" customWidth="1"/>
    <col min="9735" max="9735" width="11" style="17" customWidth="1"/>
    <col min="9736" max="9984" width="9.140625" style="17"/>
    <col min="9985" max="9985" width="10.85546875" style="17" customWidth="1"/>
    <col min="9986" max="9986" width="26.7109375" style="17" customWidth="1"/>
    <col min="9987" max="9987" width="11.42578125" style="17" customWidth="1"/>
    <col min="9988" max="9988" width="15.140625" style="17" bestFit="1" customWidth="1"/>
    <col min="9989" max="9989" width="17.7109375" style="17" bestFit="1" customWidth="1"/>
    <col min="9990" max="9990" width="13.7109375" style="17" bestFit="1" customWidth="1"/>
    <col min="9991" max="9991" width="11" style="17" customWidth="1"/>
    <col min="9992" max="10240" width="9.140625" style="17"/>
    <col min="10241" max="10241" width="10.85546875" style="17" customWidth="1"/>
    <col min="10242" max="10242" width="26.7109375" style="17" customWidth="1"/>
    <col min="10243" max="10243" width="11.42578125" style="17" customWidth="1"/>
    <col min="10244" max="10244" width="15.140625" style="17" bestFit="1" customWidth="1"/>
    <col min="10245" max="10245" width="17.7109375" style="17" bestFit="1" customWidth="1"/>
    <col min="10246" max="10246" width="13.7109375" style="17" bestFit="1" customWidth="1"/>
    <col min="10247" max="10247" width="11" style="17" customWidth="1"/>
    <col min="10248" max="10496" width="9.140625" style="17"/>
    <col min="10497" max="10497" width="10.85546875" style="17" customWidth="1"/>
    <col min="10498" max="10498" width="26.7109375" style="17" customWidth="1"/>
    <col min="10499" max="10499" width="11.42578125" style="17" customWidth="1"/>
    <col min="10500" max="10500" width="15.140625" style="17" bestFit="1" customWidth="1"/>
    <col min="10501" max="10501" width="17.7109375" style="17" bestFit="1" customWidth="1"/>
    <col min="10502" max="10502" width="13.7109375" style="17" bestFit="1" customWidth="1"/>
    <col min="10503" max="10503" width="11" style="17" customWidth="1"/>
    <col min="10504" max="10752" width="9.140625" style="17"/>
    <col min="10753" max="10753" width="10.85546875" style="17" customWidth="1"/>
    <col min="10754" max="10754" width="26.7109375" style="17" customWidth="1"/>
    <col min="10755" max="10755" width="11.42578125" style="17" customWidth="1"/>
    <col min="10756" max="10756" width="15.140625" style="17" bestFit="1" customWidth="1"/>
    <col min="10757" max="10757" width="17.7109375" style="17" bestFit="1" customWidth="1"/>
    <col min="10758" max="10758" width="13.7109375" style="17" bestFit="1" customWidth="1"/>
    <col min="10759" max="10759" width="11" style="17" customWidth="1"/>
    <col min="10760" max="11008" width="9.140625" style="17"/>
    <col min="11009" max="11009" width="10.85546875" style="17" customWidth="1"/>
    <col min="11010" max="11010" width="26.7109375" style="17" customWidth="1"/>
    <col min="11011" max="11011" width="11.42578125" style="17" customWidth="1"/>
    <col min="11012" max="11012" width="15.140625" style="17" bestFit="1" customWidth="1"/>
    <col min="11013" max="11013" width="17.7109375" style="17" bestFit="1" customWidth="1"/>
    <col min="11014" max="11014" width="13.7109375" style="17" bestFit="1" customWidth="1"/>
    <col min="11015" max="11015" width="11" style="17" customWidth="1"/>
    <col min="11016" max="11264" width="9.140625" style="17"/>
    <col min="11265" max="11265" width="10.85546875" style="17" customWidth="1"/>
    <col min="11266" max="11266" width="26.7109375" style="17" customWidth="1"/>
    <col min="11267" max="11267" width="11.42578125" style="17" customWidth="1"/>
    <col min="11268" max="11268" width="15.140625" style="17" bestFit="1" customWidth="1"/>
    <col min="11269" max="11269" width="17.7109375" style="17" bestFit="1" customWidth="1"/>
    <col min="11270" max="11270" width="13.7109375" style="17" bestFit="1" customWidth="1"/>
    <col min="11271" max="11271" width="11" style="17" customWidth="1"/>
    <col min="11272" max="11520" width="9.140625" style="17"/>
    <col min="11521" max="11521" width="10.85546875" style="17" customWidth="1"/>
    <col min="11522" max="11522" width="26.7109375" style="17" customWidth="1"/>
    <col min="11523" max="11523" width="11.42578125" style="17" customWidth="1"/>
    <col min="11524" max="11524" width="15.140625" style="17" bestFit="1" customWidth="1"/>
    <col min="11525" max="11525" width="17.7109375" style="17" bestFit="1" customWidth="1"/>
    <col min="11526" max="11526" width="13.7109375" style="17" bestFit="1" customWidth="1"/>
    <col min="11527" max="11527" width="11" style="17" customWidth="1"/>
    <col min="11528" max="11776" width="9.140625" style="17"/>
    <col min="11777" max="11777" width="10.85546875" style="17" customWidth="1"/>
    <col min="11778" max="11778" width="26.7109375" style="17" customWidth="1"/>
    <col min="11779" max="11779" width="11.42578125" style="17" customWidth="1"/>
    <col min="11780" max="11780" width="15.140625" style="17" bestFit="1" customWidth="1"/>
    <col min="11781" max="11781" width="17.7109375" style="17" bestFit="1" customWidth="1"/>
    <col min="11782" max="11782" width="13.7109375" style="17" bestFit="1" customWidth="1"/>
    <col min="11783" max="11783" width="11" style="17" customWidth="1"/>
    <col min="11784" max="12032" width="9.140625" style="17"/>
    <col min="12033" max="12033" width="10.85546875" style="17" customWidth="1"/>
    <col min="12034" max="12034" width="26.7109375" style="17" customWidth="1"/>
    <col min="12035" max="12035" width="11.42578125" style="17" customWidth="1"/>
    <col min="12036" max="12036" width="15.140625" style="17" bestFit="1" customWidth="1"/>
    <col min="12037" max="12037" width="17.7109375" style="17" bestFit="1" customWidth="1"/>
    <col min="12038" max="12038" width="13.7109375" style="17" bestFit="1" customWidth="1"/>
    <col min="12039" max="12039" width="11" style="17" customWidth="1"/>
    <col min="12040" max="12288" width="9.140625" style="17"/>
    <col min="12289" max="12289" width="10.85546875" style="17" customWidth="1"/>
    <col min="12290" max="12290" width="26.7109375" style="17" customWidth="1"/>
    <col min="12291" max="12291" width="11.42578125" style="17" customWidth="1"/>
    <col min="12292" max="12292" width="15.140625" style="17" bestFit="1" customWidth="1"/>
    <col min="12293" max="12293" width="17.7109375" style="17" bestFit="1" customWidth="1"/>
    <col min="12294" max="12294" width="13.7109375" style="17" bestFit="1" customWidth="1"/>
    <col min="12295" max="12295" width="11" style="17" customWidth="1"/>
    <col min="12296" max="12544" width="9.140625" style="17"/>
    <col min="12545" max="12545" width="10.85546875" style="17" customWidth="1"/>
    <col min="12546" max="12546" width="26.7109375" style="17" customWidth="1"/>
    <col min="12547" max="12547" width="11.42578125" style="17" customWidth="1"/>
    <col min="12548" max="12548" width="15.140625" style="17" bestFit="1" customWidth="1"/>
    <col min="12549" max="12549" width="17.7109375" style="17" bestFit="1" customWidth="1"/>
    <col min="12550" max="12550" width="13.7109375" style="17" bestFit="1" customWidth="1"/>
    <col min="12551" max="12551" width="11" style="17" customWidth="1"/>
    <col min="12552" max="12800" width="9.140625" style="17"/>
    <col min="12801" max="12801" width="10.85546875" style="17" customWidth="1"/>
    <col min="12802" max="12802" width="26.7109375" style="17" customWidth="1"/>
    <col min="12803" max="12803" width="11.42578125" style="17" customWidth="1"/>
    <col min="12804" max="12804" width="15.140625" style="17" bestFit="1" customWidth="1"/>
    <col min="12805" max="12805" width="17.7109375" style="17" bestFit="1" customWidth="1"/>
    <col min="12806" max="12806" width="13.7109375" style="17" bestFit="1" customWidth="1"/>
    <col min="12807" max="12807" width="11" style="17" customWidth="1"/>
    <col min="12808" max="13056" width="9.140625" style="17"/>
    <col min="13057" max="13057" width="10.85546875" style="17" customWidth="1"/>
    <col min="13058" max="13058" width="26.7109375" style="17" customWidth="1"/>
    <col min="13059" max="13059" width="11.42578125" style="17" customWidth="1"/>
    <col min="13060" max="13060" width="15.140625" style="17" bestFit="1" customWidth="1"/>
    <col min="13061" max="13061" width="17.7109375" style="17" bestFit="1" customWidth="1"/>
    <col min="13062" max="13062" width="13.7109375" style="17" bestFit="1" customWidth="1"/>
    <col min="13063" max="13063" width="11" style="17" customWidth="1"/>
    <col min="13064" max="13312" width="9.140625" style="17"/>
    <col min="13313" max="13313" width="10.85546875" style="17" customWidth="1"/>
    <col min="13314" max="13314" width="26.7109375" style="17" customWidth="1"/>
    <col min="13315" max="13315" width="11.42578125" style="17" customWidth="1"/>
    <col min="13316" max="13316" width="15.140625" style="17" bestFit="1" customWidth="1"/>
    <col min="13317" max="13317" width="17.7109375" style="17" bestFit="1" customWidth="1"/>
    <col min="13318" max="13318" width="13.7109375" style="17" bestFit="1" customWidth="1"/>
    <col min="13319" max="13319" width="11" style="17" customWidth="1"/>
    <col min="13320" max="13568" width="9.140625" style="17"/>
    <col min="13569" max="13569" width="10.85546875" style="17" customWidth="1"/>
    <col min="13570" max="13570" width="26.7109375" style="17" customWidth="1"/>
    <col min="13571" max="13571" width="11.42578125" style="17" customWidth="1"/>
    <col min="13572" max="13572" width="15.140625" style="17" bestFit="1" customWidth="1"/>
    <col min="13573" max="13573" width="17.7109375" style="17" bestFit="1" customWidth="1"/>
    <col min="13574" max="13574" width="13.7109375" style="17" bestFit="1" customWidth="1"/>
    <col min="13575" max="13575" width="11" style="17" customWidth="1"/>
    <col min="13576" max="13824" width="9.140625" style="17"/>
    <col min="13825" max="13825" width="10.85546875" style="17" customWidth="1"/>
    <col min="13826" max="13826" width="26.7109375" style="17" customWidth="1"/>
    <col min="13827" max="13827" width="11.42578125" style="17" customWidth="1"/>
    <col min="13828" max="13828" width="15.140625" style="17" bestFit="1" customWidth="1"/>
    <col min="13829" max="13829" width="17.7109375" style="17" bestFit="1" customWidth="1"/>
    <col min="13830" max="13830" width="13.7109375" style="17" bestFit="1" customWidth="1"/>
    <col min="13831" max="13831" width="11" style="17" customWidth="1"/>
    <col min="13832" max="14080" width="9.140625" style="17"/>
    <col min="14081" max="14081" width="10.85546875" style="17" customWidth="1"/>
    <col min="14082" max="14082" width="26.7109375" style="17" customWidth="1"/>
    <col min="14083" max="14083" width="11.42578125" style="17" customWidth="1"/>
    <col min="14084" max="14084" width="15.140625" style="17" bestFit="1" customWidth="1"/>
    <col min="14085" max="14085" width="17.7109375" style="17" bestFit="1" customWidth="1"/>
    <col min="14086" max="14086" width="13.7109375" style="17" bestFit="1" customWidth="1"/>
    <col min="14087" max="14087" width="11" style="17" customWidth="1"/>
    <col min="14088" max="14336" width="9.140625" style="17"/>
    <col min="14337" max="14337" width="10.85546875" style="17" customWidth="1"/>
    <col min="14338" max="14338" width="26.7109375" style="17" customWidth="1"/>
    <col min="14339" max="14339" width="11.42578125" style="17" customWidth="1"/>
    <col min="14340" max="14340" width="15.140625" style="17" bestFit="1" customWidth="1"/>
    <col min="14341" max="14341" width="17.7109375" style="17" bestFit="1" customWidth="1"/>
    <col min="14342" max="14342" width="13.7109375" style="17" bestFit="1" customWidth="1"/>
    <col min="14343" max="14343" width="11" style="17" customWidth="1"/>
    <col min="14344" max="14592" width="9.140625" style="17"/>
    <col min="14593" max="14593" width="10.85546875" style="17" customWidth="1"/>
    <col min="14594" max="14594" width="26.7109375" style="17" customWidth="1"/>
    <col min="14595" max="14595" width="11.42578125" style="17" customWidth="1"/>
    <col min="14596" max="14596" width="15.140625" style="17" bestFit="1" customWidth="1"/>
    <col min="14597" max="14597" width="17.7109375" style="17" bestFit="1" customWidth="1"/>
    <col min="14598" max="14598" width="13.7109375" style="17" bestFit="1" customWidth="1"/>
    <col min="14599" max="14599" width="11" style="17" customWidth="1"/>
    <col min="14600" max="14848" width="9.140625" style="17"/>
    <col min="14849" max="14849" width="10.85546875" style="17" customWidth="1"/>
    <col min="14850" max="14850" width="26.7109375" style="17" customWidth="1"/>
    <col min="14851" max="14851" width="11.42578125" style="17" customWidth="1"/>
    <col min="14852" max="14852" width="15.140625" style="17" bestFit="1" customWidth="1"/>
    <col min="14853" max="14853" width="17.7109375" style="17" bestFit="1" customWidth="1"/>
    <col min="14854" max="14854" width="13.7109375" style="17" bestFit="1" customWidth="1"/>
    <col min="14855" max="14855" width="11" style="17" customWidth="1"/>
    <col min="14856" max="15104" width="9.140625" style="17"/>
    <col min="15105" max="15105" width="10.85546875" style="17" customWidth="1"/>
    <col min="15106" max="15106" width="26.7109375" style="17" customWidth="1"/>
    <col min="15107" max="15107" width="11.42578125" style="17" customWidth="1"/>
    <col min="15108" max="15108" width="15.140625" style="17" bestFit="1" customWidth="1"/>
    <col min="15109" max="15109" width="17.7109375" style="17" bestFit="1" customWidth="1"/>
    <col min="15110" max="15110" width="13.7109375" style="17" bestFit="1" customWidth="1"/>
    <col min="15111" max="15111" width="11" style="17" customWidth="1"/>
    <col min="15112" max="15360" width="9.140625" style="17"/>
    <col min="15361" max="15361" width="10.85546875" style="17" customWidth="1"/>
    <col min="15362" max="15362" width="26.7109375" style="17" customWidth="1"/>
    <col min="15363" max="15363" width="11.42578125" style="17" customWidth="1"/>
    <col min="15364" max="15364" width="15.140625" style="17" bestFit="1" customWidth="1"/>
    <col min="15365" max="15365" width="17.7109375" style="17" bestFit="1" customWidth="1"/>
    <col min="15366" max="15366" width="13.7109375" style="17" bestFit="1" customWidth="1"/>
    <col min="15367" max="15367" width="11" style="17" customWidth="1"/>
    <col min="15368" max="15616" width="9.140625" style="17"/>
    <col min="15617" max="15617" width="10.85546875" style="17" customWidth="1"/>
    <col min="15618" max="15618" width="26.7109375" style="17" customWidth="1"/>
    <col min="15619" max="15619" width="11.42578125" style="17" customWidth="1"/>
    <col min="15620" max="15620" width="15.140625" style="17" bestFit="1" customWidth="1"/>
    <col min="15621" max="15621" width="17.7109375" style="17" bestFit="1" customWidth="1"/>
    <col min="15622" max="15622" width="13.7109375" style="17" bestFit="1" customWidth="1"/>
    <col min="15623" max="15623" width="11" style="17" customWidth="1"/>
    <col min="15624" max="15872" width="9.140625" style="17"/>
    <col min="15873" max="15873" width="10.85546875" style="17" customWidth="1"/>
    <col min="15874" max="15874" width="26.7109375" style="17" customWidth="1"/>
    <col min="15875" max="15875" width="11.42578125" style="17" customWidth="1"/>
    <col min="15876" max="15876" width="15.140625" style="17" bestFit="1" customWidth="1"/>
    <col min="15877" max="15877" width="17.7109375" style="17" bestFit="1" customWidth="1"/>
    <col min="15878" max="15878" width="13.7109375" style="17" bestFit="1" customWidth="1"/>
    <col min="15879" max="15879" width="11" style="17" customWidth="1"/>
    <col min="15880" max="16128" width="9.140625" style="17"/>
    <col min="16129" max="16129" width="10.85546875" style="17" customWidth="1"/>
    <col min="16130" max="16130" width="26.7109375" style="17" customWidth="1"/>
    <col min="16131" max="16131" width="11.42578125" style="17" customWidth="1"/>
    <col min="16132" max="16132" width="15.140625" style="17" bestFit="1" customWidth="1"/>
    <col min="16133" max="16133" width="17.7109375" style="17" bestFit="1" customWidth="1"/>
    <col min="16134" max="16134" width="13.7109375" style="17" bestFit="1" customWidth="1"/>
    <col min="16135" max="16135" width="11" style="17" customWidth="1"/>
    <col min="16136" max="16384" width="9.140625" style="17"/>
  </cols>
  <sheetData>
    <row r="1" spans="1:7">
      <c r="A1" s="128" t="s">
        <v>0</v>
      </c>
      <c r="B1" s="128"/>
      <c r="C1" s="128"/>
      <c r="D1" s="128"/>
      <c r="E1" s="128"/>
      <c r="F1" s="128"/>
      <c r="G1" s="17"/>
    </row>
    <row r="2" spans="1:7">
      <c r="A2" s="140" t="s">
        <v>45</v>
      </c>
      <c r="B2" s="140"/>
      <c r="C2" s="140"/>
      <c r="D2" s="140"/>
      <c r="E2" s="140"/>
      <c r="F2" s="140"/>
      <c r="G2" s="17"/>
    </row>
    <row r="4" spans="1:7" ht="59.25" customHeight="1">
      <c r="A4" s="18" t="s">
        <v>46</v>
      </c>
      <c r="B4" s="18" t="s">
        <v>47</v>
      </c>
      <c r="C4" s="18" t="s">
        <v>4</v>
      </c>
      <c r="D4" s="19" t="s">
        <v>5</v>
      </c>
      <c r="E4" s="19" t="s">
        <v>6</v>
      </c>
      <c r="F4" s="19" t="s">
        <v>48</v>
      </c>
    </row>
    <row r="5" spans="1:7" ht="20.25" customHeight="1">
      <c r="A5" s="21">
        <v>1</v>
      </c>
      <c r="B5" s="22" t="s">
        <v>8</v>
      </c>
      <c r="C5" s="21">
        <v>6</v>
      </c>
      <c r="D5" s="23">
        <v>11</v>
      </c>
      <c r="E5" s="24">
        <v>3.3</v>
      </c>
      <c r="F5" s="25">
        <v>589</v>
      </c>
    </row>
    <row r="6" spans="1:7" ht="20.25" customHeight="1">
      <c r="A6" s="26">
        <v>2</v>
      </c>
      <c r="B6" s="27" t="s">
        <v>8</v>
      </c>
      <c r="C6" s="26">
        <v>14</v>
      </c>
      <c r="D6" s="28">
        <v>11</v>
      </c>
      <c r="E6" s="24">
        <v>3.3</v>
      </c>
      <c r="F6" s="25">
        <v>589</v>
      </c>
    </row>
    <row r="7" spans="1:7" ht="20.25" customHeight="1">
      <c r="A7" s="21">
        <v>3</v>
      </c>
      <c r="B7" s="27" t="s">
        <v>8</v>
      </c>
      <c r="C7" s="26">
        <v>2</v>
      </c>
      <c r="D7" s="28">
        <v>1</v>
      </c>
      <c r="E7" s="24">
        <v>0.3</v>
      </c>
      <c r="F7" s="25">
        <v>56</v>
      </c>
    </row>
    <row r="8" spans="1:7" ht="20.25" customHeight="1">
      <c r="A8" s="26">
        <v>4</v>
      </c>
      <c r="B8" s="27" t="s">
        <v>8</v>
      </c>
      <c r="C8" s="26">
        <v>8</v>
      </c>
      <c r="D8" s="28">
        <v>1</v>
      </c>
      <c r="E8" s="24">
        <v>0.3</v>
      </c>
      <c r="F8" s="25">
        <v>56</v>
      </c>
    </row>
    <row r="9" spans="1:7" ht="20.25" customHeight="1">
      <c r="A9" s="21">
        <v>5</v>
      </c>
      <c r="B9" s="27" t="s">
        <v>8</v>
      </c>
      <c r="C9" s="26">
        <v>16</v>
      </c>
      <c r="D9" s="28">
        <v>1</v>
      </c>
      <c r="E9" s="24">
        <v>0.3</v>
      </c>
      <c r="F9" s="25">
        <v>56</v>
      </c>
    </row>
    <row r="10" spans="1:7" ht="20.25" customHeight="1">
      <c r="A10" s="26">
        <v>6</v>
      </c>
      <c r="B10" s="27" t="s">
        <v>8</v>
      </c>
      <c r="C10" s="26">
        <v>18</v>
      </c>
      <c r="D10" s="28">
        <v>1</v>
      </c>
      <c r="E10" s="24">
        <v>0.3</v>
      </c>
      <c r="F10" s="25">
        <v>56</v>
      </c>
    </row>
    <row r="11" spans="1:7" ht="20.25" customHeight="1">
      <c r="A11" s="21">
        <v>7</v>
      </c>
      <c r="B11" s="29" t="s">
        <v>49</v>
      </c>
      <c r="C11" s="25" t="s">
        <v>50</v>
      </c>
      <c r="D11" s="25">
        <v>1</v>
      </c>
      <c r="E11" s="24">
        <v>0.3</v>
      </c>
      <c r="F11" s="25">
        <v>59</v>
      </c>
    </row>
    <row r="12" spans="1:7" ht="20.25" customHeight="1">
      <c r="A12" s="26">
        <v>8</v>
      </c>
      <c r="B12" s="27" t="s">
        <v>51</v>
      </c>
      <c r="C12" s="26">
        <v>29</v>
      </c>
      <c r="D12" s="26">
        <v>7</v>
      </c>
      <c r="E12" s="24">
        <v>2.1</v>
      </c>
      <c r="F12" s="25">
        <v>373</v>
      </c>
    </row>
    <row r="13" spans="1:7" ht="20.25" customHeight="1">
      <c r="A13" s="21">
        <v>9</v>
      </c>
      <c r="B13" s="27" t="s">
        <v>51</v>
      </c>
      <c r="C13" s="26">
        <v>31</v>
      </c>
      <c r="D13" s="26">
        <v>8</v>
      </c>
      <c r="E13" s="24">
        <v>2.4</v>
      </c>
      <c r="F13" s="25">
        <v>445</v>
      </c>
    </row>
    <row r="14" spans="1:7" ht="20.25" customHeight="1">
      <c r="A14" s="26">
        <v>10</v>
      </c>
      <c r="B14" s="27" t="s">
        <v>51</v>
      </c>
      <c r="C14" s="26">
        <v>36</v>
      </c>
      <c r="D14" s="28">
        <v>9</v>
      </c>
      <c r="E14" s="24">
        <v>2.6999999999999997</v>
      </c>
      <c r="F14" s="25">
        <v>481</v>
      </c>
    </row>
    <row r="15" spans="1:7" ht="20.25" customHeight="1">
      <c r="A15" s="21">
        <v>11</v>
      </c>
      <c r="B15" s="27" t="s">
        <v>51</v>
      </c>
      <c r="C15" s="26">
        <v>38</v>
      </c>
      <c r="D15" s="26">
        <v>5</v>
      </c>
      <c r="E15" s="24">
        <v>1.5</v>
      </c>
      <c r="F15" s="25">
        <v>265</v>
      </c>
    </row>
    <row r="16" spans="1:7" ht="20.25" customHeight="1">
      <c r="A16" s="26">
        <v>12</v>
      </c>
      <c r="B16" s="27" t="s">
        <v>51</v>
      </c>
      <c r="C16" s="26">
        <v>40</v>
      </c>
      <c r="D16" s="28">
        <v>6</v>
      </c>
      <c r="E16" s="24">
        <v>1.7999999999999998</v>
      </c>
      <c r="F16" s="25">
        <v>572</v>
      </c>
    </row>
    <row r="17" spans="1:6" s="20" customFormat="1" ht="20.25" customHeight="1">
      <c r="A17" s="21">
        <v>13</v>
      </c>
      <c r="B17" s="27" t="s">
        <v>51</v>
      </c>
      <c r="C17" s="26">
        <v>27</v>
      </c>
      <c r="D17" s="28">
        <v>1</v>
      </c>
      <c r="E17" s="24">
        <v>0.3</v>
      </c>
      <c r="F17" s="25">
        <v>97</v>
      </c>
    </row>
    <row r="18" spans="1:6" s="20" customFormat="1" ht="20.25" customHeight="1">
      <c r="A18" s="26">
        <v>14</v>
      </c>
      <c r="B18" s="27" t="s">
        <v>7</v>
      </c>
      <c r="C18" s="26">
        <v>23</v>
      </c>
      <c r="D18" s="28">
        <v>12</v>
      </c>
      <c r="E18" s="24">
        <v>3.5999999999999996</v>
      </c>
      <c r="F18" s="25">
        <v>661</v>
      </c>
    </row>
    <row r="19" spans="1:6" s="20" customFormat="1" ht="20.25" customHeight="1">
      <c r="A19" s="21">
        <v>15</v>
      </c>
      <c r="B19" s="27" t="s">
        <v>7</v>
      </c>
      <c r="C19" s="26">
        <v>33</v>
      </c>
      <c r="D19" s="28">
        <v>8</v>
      </c>
      <c r="E19" s="24">
        <v>2.4</v>
      </c>
      <c r="F19" s="25">
        <v>481</v>
      </c>
    </row>
    <row r="20" spans="1:6" s="20" customFormat="1" ht="20.25" customHeight="1">
      <c r="A20" s="26">
        <v>16</v>
      </c>
      <c r="B20" s="27" t="s">
        <v>7</v>
      </c>
      <c r="C20" s="26">
        <v>27</v>
      </c>
      <c r="D20" s="28">
        <v>3</v>
      </c>
      <c r="E20" s="24">
        <v>0.89999999999999991</v>
      </c>
      <c r="F20" s="25">
        <v>263</v>
      </c>
    </row>
    <row r="21" spans="1:6" s="20" customFormat="1" ht="20.25" customHeight="1">
      <c r="A21" s="21">
        <v>17</v>
      </c>
      <c r="B21" s="27" t="s">
        <v>7</v>
      </c>
      <c r="C21" s="26">
        <v>35</v>
      </c>
      <c r="D21" s="28">
        <v>2</v>
      </c>
      <c r="E21" s="24">
        <v>0.6</v>
      </c>
      <c r="F21" s="25">
        <v>210</v>
      </c>
    </row>
    <row r="22" spans="1:6" s="20" customFormat="1" ht="20.25" customHeight="1">
      <c r="A22" s="26">
        <v>18</v>
      </c>
      <c r="B22" s="27" t="s">
        <v>7</v>
      </c>
      <c r="C22" s="26">
        <v>41</v>
      </c>
      <c r="D22" s="28">
        <v>2</v>
      </c>
      <c r="E22" s="24">
        <v>0.6</v>
      </c>
      <c r="F22" s="25">
        <v>144</v>
      </c>
    </row>
    <row r="23" spans="1:6" s="20" customFormat="1" ht="20.25" customHeight="1">
      <c r="A23" s="21">
        <v>19</v>
      </c>
      <c r="B23" s="27" t="s">
        <v>7</v>
      </c>
      <c r="C23" s="26">
        <v>43</v>
      </c>
      <c r="D23" s="28">
        <v>2</v>
      </c>
      <c r="E23" s="24">
        <v>0.6</v>
      </c>
      <c r="F23" s="25">
        <v>144</v>
      </c>
    </row>
    <row r="24" spans="1:6" s="20" customFormat="1" ht="20.25" customHeight="1">
      <c r="A24" s="26">
        <v>20</v>
      </c>
      <c r="B24" s="27" t="s">
        <v>52</v>
      </c>
      <c r="C24" s="26">
        <v>30</v>
      </c>
      <c r="D24" s="28">
        <v>13</v>
      </c>
      <c r="E24" s="24">
        <v>3.9</v>
      </c>
      <c r="F24" s="25">
        <v>697</v>
      </c>
    </row>
    <row r="25" spans="1:6" s="20" customFormat="1" ht="20.25" customHeight="1">
      <c r="A25" s="21">
        <v>21</v>
      </c>
      <c r="B25" s="27" t="s">
        <v>52</v>
      </c>
      <c r="C25" s="26">
        <v>24</v>
      </c>
      <c r="D25" s="28">
        <v>3</v>
      </c>
      <c r="E25" s="24">
        <v>0.89999999999999991</v>
      </c>
      <c r="F25" s="25">
        <v>230</v>
      </c>
    </row>
    <row r="26" spans="1:6" s="20" customFormat="1" ht="20.25" customHeight="1">
      <c r="A26" s="26">
        <v>22</v>
      </c>
      <c r="B26" s="27" t="s">
        <v>53</v>
      </c>
      <c r="C26" s="26">
        <v>37</v>
      </c>
      <c r="D26" s="28">
        <v>4</v>
      </c>
      <c r="E26" s="24">
        <v>1.2</v>
      </c>
      <c r="F26" s="25">
        <v>192</v>
      </c>
    </row>
    <row r="27" spans="1:6" s="20" customFormat="1" ht="20.25" customHeight="1">
      <c r="A27" s="21">
        <v>23</v>
      </c>
      <c r="B27" s="27" t="s">
        <v>53</v>
      </c>
      <c r="C27" s="26">
        <v>43</v>
      </c>
      <c r="D27" s="28">
        <v>7</v>
      </c>
      <c r="E27" s="24">
        <v>2.1</v>
      </c>
      <c r="F27" s="25">
        <v>373</v>
      </c>
    </row>
    <row r="28" spans="1:6" s="20" customFormat="1" ht="20.25" customHeight="1">
      <c r="A28" s="26">
        <v>24</v>
      </c>
      <c r="B28" s="27" t="s">
        <v>53</v>
      </c>
      <c r="C28" s="26">
        <v>35</v>
      </c>
      <c r="D28" s="28">
        <v>1</v>
      </c>
      <c r="E28" s="24">
        <v>0.3</v>
      </c>
      <c r="F28" s="25">
        <v>56</v>
      </c>
    </row>
    <row r="29" spans="1:6" s="20" customFormat="1" ht="20.25" customHeight="1">
      <c r="A29" s="21">
        <v>25</v>
      </c>
      <c r="B29" s="27" t="s">
        <v>53</v>
      </c>
      <c r="C29" s="26">
        <v>49</v>
      </c>
      <c r="D29" s="28">
        <v>1</v>
      </c>
      <c r="E29" s="24">
        <v>0.3</v>
      </c>
      <c r="F29" s="25">
        <v>97</v>
      </c>
    </row>
    <row r="30" spans="1:6" s="20" customFormat="1" ht="20.25" customHeight="1">
      <c r="A30" s="26">
        <v>26</v>
      </c>
      <c r="B30" s="27" t="s">
        <v>29</v>
      </c>
      <c r="C30" s="26">
        <v>22</v>
      </c>
      <c r="D30" s="28">
        <v>9</v>
      </c>
      <c r="E30" s="24">
        <v>2.6999999999999997</v>
      </c>
      <c r="F30" s="25">
        <v>480</v>
      </c>
    </row>
    <row r="31" spans="1:6" s="20" customFormat="1" ht="20.25" customHeight="1">
      <c r="A31" s="21">
        <v>27</v>
      </c>
      <c r="B31" s="27" t="s">
        <v>29</v>
      </c>
      <c r="C31" s="26">
        <v>18</v>
      </c>
      <c r="D31" s="28">
        <v>1</v>
      </c>
      <c r="E31" s="24">
        <v>0.3</v>
      </c>
      <c r="F31" s="25">
        <v>55</v>
      </c>
    </row>
    <row r="32" spans="1:6" s="20" customFormat="1" ht="20.25" customHeight="1">
      <c r="A32" s="26">
        <v>28</v>
      </c>
      <c r="B32" s="22" t="s">
        <v>51</v>
      </c>
      <c r="C32" s="21">
        <v>24</v>
      </c>
      <c r="D32" s="23">
        <v>9</v>
      </c>
      <c r="E32" s="24">
        <v>2.6999999999999997</v>
      </c>
      <c r="F32" s="25">
        <v>683.3</v>
      </c>
    </row>
    <row r="33" spans="1:6" s="20" customFormat="1" ht="20.25" customHeight="1">
      <c r="A33" s="21">
        <v>29</v>
      </c>
      <c r="B33" s="27" t="s">
        <v>51</v>
      </c>
      <c r="C33" s="26">
        <v>18</v>
      </c>
      <c r="D33" s="28">
        <v>6</v>
      </c>
      <c r="E33" s="24">
        <v>1.7999999999999998</v>
      </c>
      <c r="F33" s="25">
        <v>683.3</v>
      </c>
    </row>
    <row r="34" spans="1:6" s="20" customFormat="1" ht="20.25" customHeight="1">
      <c r="A34" s="26">
        <v>30</v>
      </c>
      <c r="B34" s="27" t="s">
        <v>51</v>
      </c>
      <c r="C34" s="26">
        <v>26</v>
      </c>
      <c r="D34" s="28">
        <v>2</v>
      </c>
      <c r="E34" s="24">
        <v>0.6</v>
      </c>
      <c r="F34" s="25">
        <v>211.9</v>
      </c>
    </row>
    <row r="35" spans="1:6" s="20" customFormat="1" ht="20.25" customHeight="1">
      <c r="A35" s="21">
        <v>31</v>
      </c>
      <c r="B35" s="27" t="s">
        <v>51</v>
      </c>
      <c r="C35" s="26">
        <v>28</v>
      </c>
      <c r="D35" s="28">
        <v>2</v>
      </c>
      <c r="E35" s="24">
        <v>0.6</v>
      </c>
      <c r="F35" s="25">
        <v>212.6</v>
      </c>
    </row>
    <row r="36" spans="1:6" s="20" customFormat="1" ht="20.25" customHeight="1">
      <c r="A36" s="26">
        <v>32</v>
      </c>
      <c r="B36" s="27" t="s">
        <v>51</v>
      </c>
      <c r="C36" s="26">
        <v>21</v>
      </c>
      <c r="D36" s="28">
        <v>1</v>
      </c>
      <c r="E36" s="24">
        <v>0.3</v>
      </c>
      <c r="F36" s="25">
        <v>146.30000000000001</v>
      </c>
    </row>
    <row r="37" spans="1:6" s="20" customFormat="1" ht="20.25" customHeight="1">
      <c r="A37" s="21">
        <v>33</v>
      </c>
      <c r="B37" s="27" t="s">
        <v>54</v>
      </c>
      <c r="C37" s="26">
        <v>2</v>
      </c>
      <c r="D37" s="28">
        <v>9</v>
      </c>
      <c r="E37" s="24">
        <v>2.6999999999999997</v>
      </c>
      <c r="F37" s="25">
        <v>683.3</v>
      </c>
    </row>
    <row r="38" spans="1:6" s="20" customFormat="1" ht="20.25" customHeight="1">
      <c r="A38" s="26">
        <v>34</v>
      </c>
      <c r="B38" s="27" t="s">
        <v>54</v>
      </c>
      <c r="C38" s="26">
        <v>15</v>
      </c>
      <c r="D38" s="28">
        <v>11</v>
      </c>
      <c r="E38" s="24">
        <v>3.3</v>
      </c>
      <c r="F38" s="25">
        <v>814.3</v>
      </c>
    </row>
    <row r="39" spans="1:6" s="20" customFormat="1" ht="20.25" customHeight="1">
      <c r="A39" s="21">
        <v>35</v>
      </c>
      <c r="B39" s="27" t="s">
        <v>54</v>
      </c>
      <c r="C39" s="26">
        <v>7</v>
      </c>
      <c r="D39" s="28">
        <v>6</v>
      </c>
      <c r="E39" s="24">
        <v>1.7999999999999998</v>
      </c>
      <c r="F39" s="25">
        <v>661.5</v>
      </c>
    </row>
    <row r="40" spans="1:6" s="20" customFormat="1" ht="20.25" customHeight="1">
      <c r="A40" s="26">
        <v>36</v>
      </c>
      <c r="B40" s="27" t="s">
        <v>54</v>
      </c>
      <c r="C40" s="26">
        <v>12</v>
      </c>
      <c r="D40" s="28">
        <v>2</v>
      </c>
      <c r="E40" s="24">
        <v>0.6</v>
      </c>
      <c r="F40" s="25">
        <v>212.4</v>
      </c>
    </row>
    <row r="41" spans="1:6" s="20" customFormat="1" ht="20.25" customHeight="1">
      <c r="A41" s="21">
        <v>37</v>
      </c>
      <c r="B41" s="27" t="s">
        <v>54</v>
      </c>
      <c r="C41" s="26">
        <v>18</v>
      </c>
      <c r="D41" s="28">
        <v>2</v>
      </c>
      <c r="E41" s="24">
        <v>0.6</v>
      </c>
      <c r="F41" s="25">
        <v>253.2</v>
      </c>
    </row>
    <row r="42" spans="1:6" s="20" customFormat="1" ht="20.25" customHeight="1">
      <c r="A42" s="26">
        <v>38</v>
      </c>
      <c r="B42" s="27" t="s">
        <v>54</v>
      </c>
      <c r="C42" s="26">
        <v>10</v>
      </c>
      <c r="D42" s="28">
        <v>1</v>
      </c>
      <c r="E42" s="24">
        <v>0.3</v>
      </c>
      <c r="F42" s="25">
        <v>53.4</v>
      </c>
    </row>
    <row r="43" spans="1:6" s="20" customFormat="1" ht="20.25" customHeight="1">
      <c r="A43" s="21">
        <v>39</v>
      </c>
      <c r="B43" s="27" t="s">
        <v>54</v>
      </c>
      <c r="C43" s="26">
        <v>6</v>
      </c>
      <c r="D43" s="28">
        <v>1</v>
      </c>
      <c r="E43" s="24">
        <v>0.3</v>
      </c>
      <c r="F43" s="25">
        <v>53.4</v>
      </c>
    </row>
    <row r="44" spans="1:6" s="20" customFormat="1" ht="20.25" customHeight="1">
      <c r="A44" s="26">
        <v>40</v>
      </c>
      <c r="B44" s="27" t="s">
        <v>54</v>
      </c>
      <c r="C44" s="26">
        <v>8</v>
      </c>
      <c r="D44" s="28">
        <v>1</v>
      </c>
      <c r="E44" s="24">
        <v>0.3</v>
      </c>
      <c r="F44" s="25">
        <v>53.4</v>
      </c>
    </row>
    <row r="45" spans="1:6" s="20" customFormat="1" ht="20.25" customHeight="1">
      <c r="A45" s="21">
        <v>41</v>
      </c>
      <c r="B45" s="27" t="s">
        <v>54</v>
      </c>
      <c r="C45" s="26">
        <v>9</v>
      </c>
      <c r="D45" s="28">
        <v>1</v>
      </c>
      <c r="E45" s="24">
        <v>0.3</v>
      </c>
      <c r="F45" s="25">
        <v>53.4</v>
      </c>
    </row>
    <row r="46" spans="1:6" s="20" customFormat="1" ht="20.25" customHeight="1">
      <c r="A46" s="26">
        <v>42</v>
      </c>
      <c r="B46" s="27" t="s">
        <v>54</v>
      </c>
      <c r="C46" s="26">
        <v>11</v>
      </c>
      <c r="D46" s="28">
        <v>1</v>
      </c>
      <c r="E46" s="24">
        <v>0.3</v>
      </c>
      <c r="F46" s="25">
        <v>53.4</v>
      </c>
    </row>
    <row r="47" spans="1:6" s="20" customFormat="1" ht="20.25" customHeight="1">
      <c r="A47" s="21">
        <v>43</v>
      </c>
      <c r="B47" s="27" t="s">
        <v>54</v>
      </c>
      <c r="C47" s="26">
        <v>13</v>
      </c>
      <c r="D47" s="28">
        <v>1</v>
      </c>
      <c r="E47" s="24">
        <v>0.3</v>
      </c>
      <c r="F47" s="25">
        <v>53.4</v>
      </c>
    </row>
    <row r="48" spans="1:6" s="20" customFormat="1" ht="20.25" customHeight="1">
      <c r="A48" s="26">
        <v>44</v>
      </c>
      <c r="B48" s="27" t="s">
        <v>53</v>
      </c>
      <c r="C48" s="26">
        <v>19</v>
      </c>
      <c r="D48" s="28">
        <v>5</v>
      </c>
      <c r="E48" s="24">
        <v>1.5</v>
      </c>
      <c r="F48" s="25">
        <v>362.8</v>
      </c>
    </row>
    <row r="49" spans="1:6" s="20" customFormat="1" ht="20.25" customHeight="1">
      <c r="A49" s="21">
        <v>45</v>
      </c>
      <c r="B49" s="27" t="s">
        <v>53</v>
      </c>
      <c r="C49" s="26">
        <v>29</v>
      </c>
      <c r="D49" s="28">
        <v>6</v>
      </c>
      <c r="E49" s="24">
        <v>1.7999999999999998</v>
      </c>
      <c r="F49" s="25">
        <v>473.5</v>
      </c>
    </row>
    <row r="50" spans="1:6" s="20" customFormat="1" ht="20.25" customHeight="1">
      <c r="A50" s="26">
        <v>46</v>
      </c>
      <c r="B50" s="27" t="s">
        <v>53</v>
      </c>
      <c r="C50" s="26">
        <v>25</v>
      </c>
      <c r="D50" s="28">
        <v>6</v>
      </c>
      <c r="E50" s="24">
        <v>1.7999999999999998</v>
      </c>
      <c r="F50" s="25">
        <v>645.20000000000005</v>
      </c>
    </row>
    <row r="51" spans="1:6" s="20" customFormat="1" ht="20.25" customHeight="1">
      <c r="A51" s="21">
        <v>47</v>
      </c>
      <c r="B51" s="27" t="s">
        <v>53</v>
      </c>
      <c r="C51" s="26">
        <v>17</v>
      </c>
      <c r="D51" s="28">
        <v>1</v>
      </c>
      <c r="E51" s="24">
        <v>0.3</v>
      </c>
      <c r="F51" s="25">
        <v>146.19999999999999</v>
      </c>
    </row>
    <row r="52" spans="1:6" s="20" customFormat="1" ht="20.25" customHeight="1">
      <c r="A52" s="26">
        <v>48</v>
      </c>
      <c r="B52" s="27" t="s">
        <v>55</v>
      </c>
      <c r="C52" s="26">
        <v>18</v>
      </c>
      <c r="D52" s="26">
        <v>11</v>
      </c>
      <c r="E52" s="24">
        <v>3.3</v>
      </c>
      <c r="F52" s="25">
        <v>817.8</v>
      </c>
    </row>
    <row r="53" spans="1:6" s="20" customFormat="1" ht="20.25" customHeight="1">
      <c r="A53" s="21">
        <v>49</v>
      </c>
      <c r="B53" s="27" t="s">
        <v>55</v>
      </c>
      <c r="C53" s="26">
        <v>22</v>
      </c>
      <c r="D53" s="26">
        <v>10</v>
      </c>
      <c r="E53" s="24">
        <v>3</v>
      </c>
      <c r="F53" s="25">
        <v>718.7</v>
      </c>
    </row>
    <row r="54" spans="1:6" s="20" customFormat="1" ht="20.25" customHeight="1">
      <c r="A54" s="26">
        <v>50</v>
      </c>
      <c r="B54" s="27" t="s">
        <v>55</v>
      </c>
      <c r="C54" s="26">
        <v>26</v>
      </c>
      <c r="D54" s="28">
        <v>9</v>
      </c>
      <c r="E54" s="24">
        <v>2.6999999999999997</v>
      </c>
      <c r="F54" s="25">
        <v>669.7</v>
      </c>
    </row>
    <row r="55" spans="1:6" s="20" customFormat="1" ht="20.25" customHeight="1">
      <c r="A55" s="21">
        <v>51</v>
      </c>
      <c r="B55" s="27" t="s">
        <v>55</v>
      </c>
      <c r="C55" s="26">
        <v>28</v>
      </c>
      <c r="D55" s="28">
        <v>2</v>
      </c>
      <c r="E55" s="24">
        <v>0.6</v>
      </c>
      <c r="F55" s="25">
        <v>169.9</v>
      </c>
    </row>
    <row r="56" spans="1:6" s="20" customFormat="1" ht="20.25" customHeight="1">
      <c r="A56" s="26">
        <v>52</v>
      </c>
      <c r="B56" s="27" t="s">
        <v>55</v>
      </c>
      <c r="C56" s="26">
        <v>32</v>
      </c>
      <c r="D56" s="28">
        <v>1</v>
      </c>
      <c r="E56" s="24">
        <v>0.3</v>
      </c>
      <c r="F56" s="25">
        <v>146.5</v>
      </c>
    </row>
    <row r="57" spans="1:6" s="20" customFormat="1" ht="20.25" customHeight="1">
      <c r="A57" s="21">
        <v>53</v>
      </c>
      <c r="B57" s="27" t="s">
        <v>55</v>
      </c>
      <c r="C57" s="26">
        <v>34</v>
      </c>
      <c r="D57" s="28">
        <v>1</v>
      </c>
      <c r="E57" s="24">
        <v>0.3</v>
      </c>
      <c r="F57" s="25">
        <v>146.19999999999999</v>
      </c>
    </row>
    <row r="58" spans="1:6" s="20" customFormat="1" ht="20.25" customHeight="1">
      <c r="A58" s="26">
        <v>54</v>
      </c>
      <c r="B58" s="27" t="s">
        <v>56</v>
      </c>
      <c r="C58" s="26">
        <v>19</v>
      </c>
      <c r="D58" s="28">
        <v>6</v>
      </c>
      <c r="E58" s="24">
        <v>1.7999999999999998</v>
      </c>
      <c r="F58" s="25">
        <v>638.4</v>
      </c>
    </row>
    <row r="59" spans="1:6" s="20" customFormat="1" ht="20.25" customHeight="1">
      <c r="A59" s="21">
        <v>55</v>
      </c>
      <c r="B59" s="27" t="s">
        <v>56</v>
      </c>
      <c r="C59" s="26">
        <v>23</v>
      </c>
      <c r="D59" s="28">
        <v>2</v>
      </c>
      <c r="E59" s="24">
        <v>0.6</v>
      </c>
      <c r="F59" s="25">
        <v>207</v>
      </c>
    </row>
    <row r="60" spans="1:6" s="20" customFormat="1" ht="20.25" customHeight="1">
      <c r="A60" s="26">
        <v>56</v>
      </c>
      <c r="B60" s="27" t="s">
        <v>56</v>
      </c>
      <c r="C60" s="26">
        <v>27</v>
      </c>
      <c r="D60" s="28">
        <v>4</v>
      </c>
      <c r="E60" s="24">
        <v>1.2</v>
      </c>
      <c r="F60" s="25">
        <v>457.5</v>
      </c>
    </row>
    <row r="61" spans="1:6" s="20" customFormat="1" ht="20.25" customHeight="1">
      <c r="A61" s="21">
        <v>57</v>
      </c>
      <c r="B61" s="27" t="s">
        <v>56</v>
      </c>
      <c r="C61" s="26">
        <v>21</v>
      </c>
      <c r="D61" s="28">
        <v>1</v>
      </c>
      <c r="E61" s="24">
        <v>0.3</v>
      </c>
      <c r="F61" s="25">
        <v>145.9</v>
      </c>
    </row>
    <row r="62" spans="1:6" s="20" customFormat="1" ht="20.25" customHeight="1">
      <c r="A62" s="26">
        <v>58</v>
      </c>
      <c r="B62" s="22" t="s">
        <v>57</v>
      </c>
      <c r="C62" s="21">
        <v>5</v>
      </c>
      <c r="D62" s="21">
        <v>6</v>
      </c>
      <c r="E62" s="24">
        <v>1.7999999999999998</v>
      </c>
      <c r="F62" s="25">
        <v>240</v>
      </c>
    </row>
    <row r="63" spans="1:6" s="20" customFormat="1" ht="20.25" customHeight="1">
      <c r="A63" s="21">
        <v>59</v>
      </c>
      <c r="B63" s="27" t="s">
        <v>57</v>
      </c>
      <c r="C63" s="26">
        <v>9</v>
      </c>
      <c r="D63" s="26">
        <v>6</v>
      </c>
      <c r="E63" s="24">
        <v>1.7999999999999998</v>
      </c>
      <c r="F63" s="25">
        <v>270</v>
      </c>
    </row>
    <row r="64" spans="1:6" s="20" customFormat="1" ht="20.25" customHeight="1">
      <c r="A64" s="26">
        <v>60</v>
      </c>
      <c r="B64" s="27" t="s">
        <v>57</v>
      </c>
      <c r="C64" s="26">
        <v>11</v>
      </c>
      <c r="D64" s="26">
        <v>6</v>
      </c>
      <c r="E64" s="24">
        <v>1.7999999999999998</v>
      </c>
      <c r="F64" s="25">
        <v>240</v>
      </c>
    </row>
    <row r="65" spans="1:6" s="20" customFormat="1" ht="20.25" customHeight="1">
      <c r="A65" s="21">
        <v>61</v>
      </c>
      <c r="B65" s="27" t="s">
        <v>57</v>
      </c>
      <c r="C65" s="26">
        <v>15</v>
      </c>
      <c r="D65" s="26">
        <v>6</v>
      </c>
      <c r="E65" s="24">
        <v>1.7999999999999998</v>
      </c>
      <c r="F65" s="25">
        <v>270</v>
      </c>
    </row>
    <row r="66" spans="1:6" s="20" customFormat="1" ht="20.25" customHeight="1">
      <c r="A66" s="26">
        <v>62</v>
      </c>
      <c r="B66" s="27" t="s">
        <v>57</v>
      </c>
      <c r="C66" s="26">
        <v>7</v>
      </c>
      <c r="D66" s="26">
        <v>3</v>
      </c>
      <c r="E66" s="24">
        <v>0.89999999999999991</v>
      </c>
      <c r="F66" s="25">
        <v>120</v>
      </c>
    </row>
    <row r="67" spans="1:6" s="20" customFormat="1" ht="20.25" customHeight="1">
      <c r="A67" s="21">
        <v>63</v>
      </c>
      <c r="B67" s="27" t="s">
        <v>57</v>
      </c>
      <c r="C67" s="26">
        <v>2</v>
      </c>
      <c r="D67" s="26">
        <v>2</v>
      </c>
      <c r="E67" s="24">
        <v>0.6</v>
      </c>
      <c r="F67" s="25">
        <v>60</v>
      </c>
    </row>
    <row r="68" spans="1:6" s="20" customFormat="1" ht="20.25" customHeight="1">
      <c r="A68" s="26">
        <v>64</v>
      </c>
      <c r="B68" s="27" t="s">
        <v>57</v>
      </c>
      <c r="C68" s="26">
        <v>4</v>
      </c>
      <c r="D68" s="28">
        <v>2</v>
      </c>
      <c r="E68" s="24">
        <v>0.6</v>
      </c>
      <c r="F68" s="25">
        <v>60</v>
      </c>
    </row>
    <row r="69" spans="1:6" s="20" customFormat="1" ht="20.25" customHeight="1">
      <c r="A69" s="21">
        <v>65</v>
      </c>
      <c r="B69" s="27" t="s">
        <v>57</v>
      </c>
      <c r="C69" s="26">
        <v>8</v>
      </c>
      <c r="D69" s="28">
        <v>2</v>
      </c>
      <c r="E69" s="24">
        <v>0.6</v>
      </c>
      <c r="F69" s="25">
        <v>60</v>
      </c>
    </row>
    <row r="70" spans="1:6" s="20" customFormat="1" ht="20.25" customHeight="1">
      <c r="A70" s="26">
        <v>66</v>
      </c>
      <c r="B70" s="27" t="s">
        <v>57</v>
      </c>
      <c r="C70" s="26">
        <v>10</v>
      </c>
      <c r="D70" s="28">
        <v>2</v>
      </c>
      <c r="E70" s="24">
        <v>0.6</v>
      </c>
      <c r="F70" s="25">
        <v>60</v>
      </c>
    </row>
    <row r="71" spans="1:6" s="20" customFormat="1" ht="20.25" customHeight="1">
      <c r="A71" s="21">
        <v>67</v>
      </c>
      <c r="B71" s="27" t="s">
        <v>57</v>
      </c>
      <c r="C71" s="26">
        <v>14</v>
      </c>
      <c r="D71" s="28">
        <v>2</v>
      </c>
      <c r="E71" s="24">
        <v>0.6</v>
      </c>
      <c r="F71" s="25">
        <v>60</v>
      </c>
    </row>
    <row r="72" spans="1:6" s="20" customFormat="1" ht="20.25" customHeight="1">
      <c r="A72" s="26">
        <v>68</v>
      </c>
      <c r="B72" s="27" t="s">
        <v>57</v>
      </c>
      <c r="C72" s="26">
        <v>16</v>
      </c>
      <c r="D72" s="28">
        <v>2</v>
      </c>
      <c r="E72" s="24">
        <v>0.6</v>
      </c>
      <c r="F72" s="25">
        <v>60</v>
      </c>
    </row>
    <row r="73" spans="1:6" s="20" customFormat="1" ht="20.25" customHeight="1">
      <c r="A73" s="21">
        <v>69</v>
      </c>
      <c r="B73" s="27" t="s">
        <v>7</v>
      </c>
      <c r="C73" s="26">
        <v>45</v>
      </c>
      <c r="D73" s="26">
        <v>7</v>
      </c>
      <c r="E73" s="24">
        <v>2.1</v>
      </c>
      <c r="F73" s="25">
        <v>300</v>
      </c>
    </row>
    <row r="74" spans="1:6" s="20" customFormat="1" ht="20.25" customHeight="1">
      <c r="A74" s="26">
        <v>70</v>
      </c>
      <c r="B74" s="27" t="s">
        <v>7</v>
      </c>
      <c r="C74" s="26">
        <v>51</v>
      </c>
      <c r="D74" s="26">
        <v>6</v>
      </c>
      <c r="E74" s="24">
        <v>1.7999999999999998</v>
      </c>
      <c r="F74" s="25">
        <v>270</v>
      </c>
    </row>
    <row r="75" spans="1:6" s="20" customFormat="1" ht="20.25" customHeight="1">
      <c r="A75" s="21">
        <v>71</v>
      </c>
      <c r="B75" s="27" t="s">
        <v>7</v>
      </c>
      <c r="C75" s="26">
        <v>47</v>
      </c>
      <c r="D75" s="28">
        <v>2</v>
      </c>
      <c r="E75" s="24">
        <v>0.6</v>
      </c>
      <c r="F75" s="25">
        <v>60</v>
      </c>
    </row>
    <row r="76" spans="1:6" s="20" customFormat="1" ht="20.25" customHeight="1">
      <c r="A76" s="26">
        <v>72</v>
      </c>
      <c r="B76" s="27" t="s">
        <v>7</v>
      </c>
      <c r="C76" s="26">
        <v>63</v>
      </c>
      <c r="D76" s="28">
        <v>2</v>
      </c>
      <c r="E76" s="24">
        <v>0.6</v>
      </c>
      <c r="F76" s="25">
        <v>60</v>
      </c>
    </row>
    <row r="77" spans="1:6" s="20" customFormat="1" ht="20.25" customHeight="1">
      <c r="A77" s="21">
        <v>73</v>
      </c>
      <c r="B77" s="27" t="s">
        <v>7</v>
      </c>
      <c r="C77" s="26">
        <v>61</v>
      </c>
      <c r="D77" s="28">
        <v>1</v>
      </c>
      <c r="E77" s="24">
        <v>0.3</v>
      </c>
      <c r="F77" s="25">
        <v>15</v>
      </c>
    </row>
    <row r="78" spans="1:6" s="20" customFormat="1" ht="20.25" customHeight="1">
      <c r="A78" s="26">
        <v>74</v>
      </c>
      <c r="B78" s="27" t="s">
        <v>30</v>
      </c>
      <c r="C78" s="26">
        <v>34</v>
      </c>
      <c r="D78" s="26">
        <v>6</v>
      </c>
      <c r="E78" s="24">
        <v>1.7999999999999998</v>
      </c>
      <c r="F78" s="25">
        <v>270</v>
      </c>
    </row>
    <row r="79" spans="1:6" s="20" customFormat="1" ht="20.25" customHeight="1">
      <c r="A79" s="21">
        <v>75</v>
      </c>
      <c r="B79" s="27" t="s">
        <v>30</v>
      </c>
      <c r="C79" s="26">
        <v>32</v>
      </c>
      <c r="D79" s="28">
        <v>3</v>
      </c>
      <c r="E79" s="24">
        <v>0.89999999999999991</v>
      </c>
      <c r="F79" s="25">
        <v>120</v>
      </c>
    </row>
    <row r="80" spans="1:6" s="20" customFormat="1" ht="20.25" customHeight="1">
      <c r="A80" s="26">
        <v>76</v>
      </c>
      <c r="B80" s="27" t="s">
        <v>30</v>
      </c>
      <c r="C80" s="26">
        <v>36</v>
      </c>
      <c r="D80" s="28">
        <v>2</v>
      </c>
      <c r="E80" s="24">
        <v>0.6</v>
      </c>
      <c r="F80" s="25">
        <v>60</v>
      </c>
    </row>
    <row r="81" spans="1:6" s="20" customFormat="1" ht="20.25" customHeight="1">
      <c r="A81" s="21">
        <v>77</v>
      </c>
      <c r="B81" s="27" t="s">
        <v>30</v>
      </c>
      <c r="C81" s="26">
        <v>40</v>
      </c>
      <c r="D81" s="28">
        <v>2</v>
      </c>
      <c r="E81" s="24">
        <v>0.6</v>
      </c>
      <c r="F81" s="25">
        <v>90</v>
      </c>
    </row>
    <row r="82" spans="1:6" s="20" customFormat="1" ht="20.25" customHeight="1">
      <c r="A82" s="26">
        <v>78</v>
      </c>
      <c r="B82" s="27" t="s">
        <v>30</v>
      </c>
      <c r="C82" s="26">
        <v>46</v>
      </c>
      <c r="D82" s="28">
        <v>2</v>
      </c>
      <c r="E82" s="24">
        <v>0.6</v>
      </c>
      <c r="F82" s="25">
        <v>60</v>
      </c>
    </row>
    <row r="83" spans="1:6" s="20" customFormat="1" ht="20.25" customHeight="1">
      <c r="A83" s="21">
        <v>79</v>
      </c>
      <c r="B83" s="27" t="s">
        <v>52</v>
      </c>
      <c r="C83" s="26">
        <v>76</v>
      </c>
      <c r="D83" s="28">
        <v>2</v>
      </c>
      <c r="E83" s="24">
        <v>0.6</v>
      </c>
      <c r="F83" s="25">
        <v>90</v>
      </c>
    </row>
    <row r="84" spans="1:6" s="20" customFormat="1" ht="20.25" customHeight="1">
      <c r="A84" s="26">
        <v>80</v>
      </c>
      <c r="B84" s="27" t="s">
        <v>52</v>
      </c>
      <c r="C84" s="26">
        <v>78</v>
      </c>
      <c r="D84" s="28">
        <v>1</v>
      </c>
      <c r="E84" s="24">
        <v>0.3</v>
      </c>
      <c r="F84" s="25">
        <v>15</v>
      </c>
    </row>
    <row r="85" spans="1:6" s="20" customFormat="1" ht="20.25" customHeight="1">
      <c r="A85" s="21">
        <v>81</v>
      </c>
      <c r="B85" s="27" t="s">
        <v>29</v>
      </c>
      <c r="C85" s="26">
        <v>37</v>
      </c>
      <c r="D85" s="28">
        <v>4</v>
      </c>
      <c r="E85" s="24">
        <v>1.2</v>
      </c>
      <c r="F85" s="25">
        <v>180</v>
      </c>
    </row>
    <row r="86" spans="1:6" s="20" customFormat="1" ht="20.25" customHeight="1">
      <c r="A86" s="26">
        <v>82</v>
      </c>
      <c r="B86" s="27" t="s">
        <v>29</v>
      </c>
      <c r="C86" s="26">
        <v>41</v>
      </c>
      <c r="D86" s="28">
        <v>2</v>
      </c>
      <c r="E86" s="24">
        <v>0.6</v>
      </c>
      <c r="F86" s="25">
        <v>60</v>
      </c>
    </row>
    <row r="87" spans="1:6" s="20" customFormat="1" ht="20.25" customHeight="1">
      <c r="A87" s="21">
        <v>83</v>
      </c>
      <c r="B87" s="27" t="s">
        <v>29</v>
      </c>
      <c r="C87" s="26">
        <v>43</v>
      </c>
      <c r="D87" s="28">
        <v>2</v>
      </c>
      <c r="E87" s="24">
        <v>0.6</v>
      </c>
      <c r="F87" s="25">
        <v>60</v>
      </c>
    </row>
    <row r="88" spans="1:6" s="20" customFormat="1" ht="20.25" customHeight="1">
      <c r="A88" s="26">
        <v>84</v>
      </c>
      <c r="B88" s="27" t="s">
        <v>29</v>
      </c>
      <c r="C88" s="26">
        <v>45</v>
      </c>
      <c r="D88" s="28">
        <v>2</v>
      </c>
      <c r="E88" s="24">
        <v>0.6</v>
      </c>
      <c r="F88" s="25">
        <v>60</v>
      </c>
    </row>
    <row r="89" spans="1:6" s="20" customFormat="1" ht="20.25" customHeight="1">
      <c r="A89" s="21">
        <v>85</v>
      </c>
      <c r="B89" s="27" t="s">
        <v>58</v>
      </c>
      <c r="C89" s="26">
        <v>5</v>
      </c>
      <c r="D89" s="26">
        <v>6</v>
      </c>
      <c r="E89" s="24">
        <v>1.7999999999999998</v>
      </c>
      <c r="F89" s="25">
        <v>429</v>
      </c>
    </row>
    <row r="90" spans="1:6" s="20" customFormat="1" ht="20.25" customHeight="1">
      <c r="A90" s="26">
        <v>86</v>
      </c>
      <c r="B90" s="27" t="s">
        <v>58</v>
      </c>
      <c r="C90" s="26">
        <v>10</v>
      </c>
      <c r="D90" s="26">
        <v>3</v>
      </c>
      <c r="E90" s="24">
        <v>0.89999999999999991</v>
      </c>
      <c r="F90" s="25">
        <v>357</v>
      </c>
    </row>
    <row r="91" spans="1:6" s="20" customFormat="1" ht="20.25" customHeight="1">
      <c r="A91" s="21">
        <v>87</v>
      </c>
      <c r="B91" s="27" t="s">
        <v>58</v>
      </c>
      <c r="C91" s="26">
        <v>13</v>
      </c>
      <c r="D91" s="26">
        <v>6</v>
      </c>
      <c r="E91" s="24">
        <v>1.7999999999999998</v>
      </c>
      <c r="F91" s="25">
        <v>800</v>
      </c>
    </row>
    <row r="92" spans="1:6" s="20" customFormat="1" ht="20.25" customHeight="1">
      <c r="A92" s="26">
        <v>88</v>
      </c>
      <c r="B92" s="27" t="s">
        <v>58</v>
      </c>
      <c r="C92" s="26">
        <v>17</v>
      </c>
      <c r="D92" s="26">
        <v>2</v>
      </c>
      <c r="E92" s="24">
        <v>0.6</v>
      </c>
      <c r="F92" s="25">
        <v>267</v>
      </c>
    </row>
    <row r="93" spans="1:6" s="20" customFormat="1" ht="20.25" customHeight="1">
      <c r="A93" s="21">
        <v>89</v>
      </c>
      <c r="B93" s="27" t="s">
        <v>58</v>
      </c>
      <c r="C93" s="26">
        <v>18</v>
      </c>
      <c r="D93" s="26">
        <v>3</v>
      </c>
      <c r="E93" s="24">
        <v>0.89999999999999991</v>
      </c>
      <c r="F93" s="25">
        <v>357</v>
      </c>
    </row>
    <row r="94" spans="1:6" s="20" customFormat="1" ht="20.25" customHeight="1">
      <c r="A94" s="26">
        <v>90</v>
      </c>
      <c r="B94" s="27" t="s">
        <v>58</v>
      </c>
      <c r="C94" s="26">
        <v>3</v>
      </c>
      <c r="D94" s="26">
        <v>1</v>
      </c>
      <c r="E94" s="24">
        <v>0.3</v>
      </c>
      <c r="F94" s="25">
        <v>63</v>
      </c>
    </row>
    <row r="95" spans="1:6" s="20" customFormat="1" ht="20.25" customHeight="1">
      <c r="A95" s="21">
        <v>91</v>
      </c>
      <c r="B95" s="27" t="s">
        <v>58</v>
      </c>
      <c r="C95" s="26">
        <v>6</v>
      </c>
      <c r="D95" s="26">
        <v>1</v>
      </c>
      <c r="E95" s="24">
        <v>0.3</v>
      </c>
      <c r="F95" s="25">
        <v>63</v>
      </c>
    </row>
    <row r="96" spans="1:6" s="20" customFormat="1" ht="20.25" customHeight="1">
      <c r="A96" s="26">
        <v>92</v>
      </c>
      <c r="B96" s="27" t="s">
        <v>58</v>
      </c>
      <c r="C96" s="26">
        <v>11</v>
      </c>
      <c r="D96" s="26">
        <v>1</v>
      </c>
      <c r="E96" s="24">
        <v>0.3</v>
      </c>
      <c r="F96" s="25">
        <v>63</v>
      </c>
    </row>
    <row r="97" spans="1:6" s="20" customFormat="1" ht="20.25" customHeight="1">
      <c r="A97" s="21">
        <v>93</v>
      </c>
      <c r="B97" s="27" t="s">
        <v>58</v>
      </c>
      <c r="C97" s="26">
        <v>14</v>
      </c>
      <c r="D97" s="26">
        <v>1</v>
      </c>
      <c r="E97" s="24">
        <v>0.3</v>
      </c>
      <c r="F97" s="25">
        <v>63</v>
      </c>
    </row>
    <row r="98" spans="1:6" s="20" customFormat="1" ht="20.25" customHeight="1">
      <c r="A98" s="26">
        <v>94</v>
      </c>
      <c r="B98" s="27" t="s">
        <v>30</v>
      </c>
      <c r="C98" s="26">
        <v>10</v>
      </c>
      <c r="D98" s="26">
        <v>7</v>
      </c>
      <c r="E98" s="24">
        <v>2.1</v>
      </c>
      <c r="F98" s="25">
        <v>536</v>
      </c>
    </row>
    <row r="99" spans="1:6" s="20" customFormat="1" ht="20.25" customHeight="1">
      <c r="A99" s="21">
        <v>95</v>
      </c>
      <c r="B99" s="27" t="s">
        <v>30</v>
      </c>
      <c r="C99" s="26">
        <v>20</v>
      </c>
      <c r="D99" s="26">
        <v>6</v>
      </c>
      <c r="E99" s="24">
        <v>1.7999999999999998</v>
      </c>
      <c r="F99" s="25">
        <v>429</v>
      </c>
    </row>
    <row r="100" spans="1:6" s="20" customFormat="1" ht="20.25" customHeight="1">
      <c r="A100" s="26">
        <v>96</v>
      </c>
      <c r="B100" s="27" t="s">
        <v>30</v>
      </c>
      <c r="C100" s="26">
        <v>12</v>
      </c>
      <c r="D100" s="26">
        <v>2</v>
      </c>
      <c r="E100" s="24">
        <v>0.6</v>
      </c>
      <c r="F100" s="25">
        <v>267</v>
      </c>
    </row>
    <row r="101" spans="1:6" s="20" customFormat="1" ht="20.25" customHeight="1">
      <c r="A101" s="21">
        <v>97</v>
      </c>
      <c r="B101" s="27" t="s">
        <v>30</v>
      </c>
      <c r="C101" s="26">
        <v>18</v>
      </c>
      <c r="D101" s="26">
        <v>2</v>
      </c>
      <c r="E101" s="24">
        <v>0.6</v>
      </c>
      <c r="F101" s="25">
        <v>267</v>
      </c>
    </row>
    <row r="102" spans="1:6" s="20" customFormat="1" ht="20.25" customHeight="1">
      <c r="A102" s="26">
        <v>98</v>
      </c>
      <c r="B102" s="27" t="s">
        <v>30</v>
      </c>
      <c r="C102" s="26">
        <v>26</v>
      </c>
      <c r="D102" s="26">
        <v>2</v>
      </c>
      <c r="E102" s="24">
        <v>0.6</v>
      </c>
      <c r="F102" s="25">
        <v>267</v>
      </c>
    </row>
    <row r="103" spans="1:6" s="20" customFormat="1" ht="20.25" customHeight="1">
      <c r="A103" s="21">
        <v>99</v>
      </c>
      <c r="B103" s="27" t="s">
        <v>30</v>
      </c>
      <c r="C103" s="26">
        <v>28</v>
      </c>
      <c r="D103" s="26">
        <v>2</v>
      </c>
      <c r="E103" s="24">
        <v>0.6</v>
      </c>
      <c r="F103" s="25">
        <v>267</v>
      </c>
    </row>
    <row r="104" spans="1:6" s="20" customFormat="1" ht="20.25" customHeight="1">
      <c r="A104" s="26">
        <v>100</v>
      </c>
      <c r="B104" s="27" t="s">
        <v>30</v>
      </c>
      <c r="C104" s="26">
        <v>14</v>
      </c>
      <c r="D104" s="26">
        <v>6</v>
      </c>
      <c r="E104" s="24">
        <v>1.7999999999999998</v>
      </c>
      <c r="F104" s="25">
        <v>429</v>
      </c>
    </row>
    <row r="105" spans="1:6" s="20" customFormat="1" ht="20.25" customHeight="1">
      <c r="A105" s="21">
        <v>101</v>
      </c>
      <c r="B105" s="27" t="s">
        <v>55</v>
      </c>
      <c r="C105" s="26">
        <v>42</v>
      </c>
      <c r="D105" s="26">
        <v>6</v>
      </c>
      <c r="E105" s="24">
        <v>1.7999999999999998</v>
      </c>
      <c r="F105" s="25">
        <v>522</v>
      </c>
    </row>
    <row r="106" spans="1:6" s="20" customFormat="1" ht="20.25" customHeight="1">
      <c r="A106" s="26">
        <v>102</v>
      </c>
      <c r="B106" s="27" t="s">
        <v>55</v>
      </c>
      <c r="C106" s="26">
        <v>52</v>
      </c>
      <c r="D106" s="26">
        <v>6</v>
      </c>
      <c r="E106" s="24">
        <v>1.7999999999999998</v>
      </c>
      <c r="F106" s="25">
        <v>522</v>
      </c>
    </row>
    <row r="107" spans="1:6" s="20" customFormat="1" ht="20.25" customHeight="1">
      <c r="A107" s="21">
        <v>103</v>
      </c>
      <c r="B107" s="27" t="s">
        <v>55</v>
      </c>
      <c r="C107" s="26">
        <v>56</v>
      </c>
      <c r="D107" s="26">
        <v>6</v>
      </c>
      <c r="E107" s="24">
        <v>1.7999999999999998</v>
      </c>
      <c r="F107" s="25">
        <v>522</v>
      </c>
    </row>
    <row r="108" spans="1:6" s="20" customFormat="1" ht="20.25" customHeight="1">
      <c r="A108" s="26">
        <v>104</v>
      </c>
      <c r="B108" s="27" t="s">
        <v>55</v>
      </c>
      <c r="C108" s="26">
        <v>48</v>
      </c>
      <c r="D108" s="26">
        <v>6</v>
      </c>
      <c r="E108" s="24">
        <v>1.7999999999999998</v>
      </c>
      <c r="F108" s="25">
        <v>522</v>
      </c>
    </row>
    <row r="109" spans="1:6" s="20" customFormat="1" ht="20.25" customHeight="1">
      <c r="A109" s="21">
        <v>105</v>
      </c>
      <c r="B109" s="27" t="s">
        <v>55</v>
      </c>
      <c r="C109" s="26">
        <v>58</v>
      </c>
      <c r="D109" s="26">
        <v>1</v>
      </c>
      <c r="E109" s="24">
        <v>0.3</v>
      </c>
      <c r="F109" s="25">
        <v>63</v>
      </c>
    </row>
    <row r="110" spans="1:6" s="20" customFormat="1" ht="20.25" customHeight="1">
      <c r="A110" s="26">
        <v>106</v>
      </c>
      <c r="B110" s="27" t="s">
        <v>55</v>
      </c>
      <c r="C110" s="26">
        <v>46</v>
      </c>
      <c r="D110" s="26">
        <v>1</v>
      </c>
      <c r="E110" s="24">
        <v>0.3</v>
      </c>
      <c r="F110" s="25">
        <v>63</v>
      </c>
    </row>
    <row r="111" spans="1:6" s="20" customFormat="1" ht="20.25" customHeight="1">
      <c r="A111" s="21">
        <v>107</v>
      </c>
      <c r="B111" s="27" t="s">
        <v>29</v>
      </c>
      <c r="C111" s="26">
        <v>17</v>
      </c>
      <c r="D111" s="26">
        <v>6</v>
      </c>
      <c r="E111" s="24">
        <v>1.7999999999999998</v>
      </c>
      <c r="F111" s="25">
        <v>522</v>
      </c>
    </row>
    <row r="112" spans="1:6" s="20" customFormat="1" ht="20.25" customHeight="1">
      <c r="A112" s="26">
        <v>108</v>
      </c>
      <c r="B112" s="27" t="s">
        <v>29</v>
      </c>
      <c r="C112" s="26">
        <v>21</v>
      </c>
      <c r="D112" s="26">
        <v>6</v>
      </c>
      <c r="E112" s="24">
        <v>1.7999999999999998</v>
      </c>
      <c r="F112" s="25">
        <v>429</v>
      </c>
    </row>
    <row r="113" spans="1:6" s="20" customFormat="1" ht="20.25" customHeight="1">
      <c r="A113" s="21">
        <v>109</v>
      </c>
      <c r="B113" s="27" t="s">
        <v>29</v>
      </c>
      <c r="C113" s="26">
        <v>15</v>
      </c>
      <c r="D113" s="26">
        <v>6</v>
      </c>
      <c r="E113" s="24">
        <v>1.7999999999999998</v>
      </c>
      <c r="F113" s="25">
        <v>800</v>
      </c>
    </row>
    <row r="114" spans="1:6" s="20" customFormat="1" ht="20.25" customHeight="1">
      <c r="A114" s="26">
        <v>110</v>
      </c>
      <c r="B114" s="27" t="s">
        <v>29</v>
      </c>
      <c r="C114" s="26">
        <v>25</v>
      </c>
      <c r="D114" s="26">
        <v>3</v>
      </c>
      <c r="E114" s="24">
        <v>0.89999999999999991</v>
      </c>
      <c r="F114" s="25">
        <v>357</v>
      </c>
    </row>
    <row r="115" spans="1:6" s="20" customFormat="1" ht="20.25" customHeight="1">
      <c r="A115" s="21">
        <v>111</v>
      </c>
      <c r="B115" s="27" t="s">
        <v>29</v>
      </c>
      <c r="C115" s="26">
        <v>27</v>
      </c>
      <c r="D115" s="26">
        <v>1</v>
      </c>
      <c r="E115" s="24">
        <v>0.3</v>
      </c>
      <c r="F115" s="25">
        <v>85</v>
      </c>
    </row>
    <row r="116" spans="1:6" s="20" customFormat="1" ht="20.25" customHeight="1">
      <c r="A116" s="26">
        <v>112</v>
      </c>
      <c r="B116" s="27" t="s">
        <v>29</v>
      </c>
      <c r="C116" s="26">
        <v>29</v>
      </c>
      <c r="D116" s="26">
        <v>1</v>
      </c>
      <c r="E116" s="24">
        <v>0.3</v>
      </c>
      <c r="F116" s="25">
        <v>85</v>
      </c>
    </row>
    <row r="117" spans="1:6" s="20" customFormat="1" ht="20.25" customHeight="1">
      <c r="A117" s="21">
        <v>113</v>
      </c>
      <c r="B117" s="27" t="s">
        <v>29</v>
      </c>
      <c r="C117" s="26">
        <v>31</v>
      </c>
      <c r="D117" s="26">
        <v>1</v>
      </c>
      <c r="E117" s="24">
        <v>0.3</v>
      </c>
      <c r="F117" s="25">
        <v>85</v>
      </c>
    </row>
    <row r="118" spans="1:6" s="20" customFormat="1" ht="20.25" customHeight="1">
      <c r="A118" s="26">
        <v>114</v>
      </c>
      <c r="B118" s="27" t="s">
        <v>56</v>
      </c>
      <c r="C118" s="26">
        <v>35</v>
      </c>
      <c r="D118" s="26">
        <v>3</v>
      </c>
      <c r="E118" s="24">
        <v>0.89999999999999991</v>
      </c>
      <c r="F118" s="25">
        <v>357</v>
      </c>
    </row>
    <row r="119" spans="1:6" s="20" customFormat="1" ht="20.25" customHeight="1">
      <c r="A119" s="21">
        <v>115</v>
      </c>
      <c r="B119" s="27" t="s">
        <v>56</v>
      </c>
      <c r="C119" s="26">
        <v>41</v>
      </c>
      <c r="D119" s="26">
        <v>2</v>
      </c>
      <c r="E119" s="24">
        <v>0.6</v>
      </c>
      <c r="F119" s="25">
        <v>267</v>
      </c>
    </row>
    <row r="120" spans="1:6" s="20" customFormat="1" ht="20.25" customHeight="1">
      <c r="A120" s="26">
        <v>116</v>
      </c>
      <c r="B120" s="27" t="s">
        <v>56</v>
      </c>
      <c r="C120" s="26">
        <v>45</v>
      </c>
      <c r="D120" s="26">
        <v>3</v>
      </c>
      <c r="E120" s="24">
        <v>0.89999999999999991</v>
      </c>
      <c r="F120" s="25">
        <v>357</v>
      </c>
    </row>
    <row r="121" spans="1:6" s="20" customFormat="1" ht="20.25" customHeight="1">
      <c r="A121" s="21">
        <v>117</v>
      </c>
      <c r="B121" s="27" t="s">
        <v>56</v>
      </c>
      <c r="C121" s="26">
        <v>51</v>
      </c>
      <c r="D121" s="26">
        <v>2</v>
      </c>
      <c r="E121" s="24">
        <v>0.6</v>
      </c>
      <c r="F121" s="25">
        <v>267</v>
      </c>
    </row>
    <row r="122" spans="1:6" s="20" customFormat="1" ht="20.25" customHeight="1">
      <c r="A122" s="26">
        <v>118</v>
      </c>
      <c r="B122" s="27" t="s">
        <v>56</v>
      </c>
      <c r="C122" s="26">
        <v>53</v>
      </c>
      <c r="D122" s="26">
        <v>2</v>
      </c>
      <c r="E122" s="24">
        <v>0.6</v>
      </c>
      <c r="F122" s="25">
        <v>267</v>
      </c>
    </row>
    <row r="123" spans="1:6" s="20" customFormat="1" ht="20.25" customHeight="1">
      <c r="A123" s="21">
        <v>119</v>
      </c>
      <c r="B123" s="27" t="s">
        <v>56</v>
      </c>
      <c r="C123" s="26">
        <v>57</v>
      </c>
      <c r="D123" s="26">
        <v>3</v>
      </c>
      <c r="E123" s="24">
        <v>0.89999999999999991</v>
      </c>
      <c r="F123" s="25">
        <v>357</v>
      </c>
    </row>
    <row r="124" spans="1:6" s="20" customFormat="1" ht="20.25" customHeight="1">
      <c r="A124" s="26">
        <v>120</v>
      </c>
      <c r="B124" s="27" t="s">
        <v>56</v>
      </c>
      <c r="C124" s="26">
        <v>49</v>
      </c>
      <c r="D124" s="26">
        <v>1</v>
      </c>
      <c r="E124" s="24">
        <v>0.3</v>
      </c>
      <c r="F124" s="25">
        <v>85</v>
      </c>
    </row>
    <row r="125" spans="1:6" s="20" customFormat="1" ht="20.25" customHeight="1">
      <c r="A125" s="21">
        <v>121</v>
      </c>
      <c r="B125" s="27" t="s">
        <v>56</v>
      </c>
      <c r="C125" s="26">
        <v>61</v>
      </c>
      <c r="D125" s="26">
        <v>1</v>
      </c>
      <c r="E125" s="24">
        <v>0.3</v>
      </c>
      <c r="F125" s="25">
        <v>85</v>
      </c>
    </row>
    <row r="126" spans="1:6" s="20" customFormat="1" ht="20.25" customHeight="1">
      <c r="A126" s="26">
        <v>122</v>
      </c>
      <c r="B126" s="27" t="s">
        <v>30</v>
      </c>
      <c r="C126" s="26">
        <v>33</v>
      </c>
      <c r="D126" s="26">
        <v>1</v>
      </c>
      <c r="E126" s="24">
        <v>0.3</v>
      </c>
      <c r="F126" s="25">
        <v>85</v>
      </c>
    </row>
    <row r="127" spans="1:6" s="20" customFormat="1" ht="20.25" customHeight="1">
      <c r="A127" s="21">
        <v>123</v>
      </c>
      <c r="B127" s="27" t="s">
        <v>30</v>
      </c>
      <c r="C127" s="26">
        <v>29</v>
      </c>
      <c r="D127" s="26">
        <v>1</v>
      </c>
      <c r="E127" s="24">
        <v>0.3</v>
      </c>
      <c r="F127" s="25">
        <v>85</v>
      </c>
    </row>
    <row r="128" spans="1:6" s="20" customFormat="1" ht="20.25" customHeight="1">
      <c r="A128" s="26">
        <v>124</v>
      </c>
      <c r="B128" s="27" t="s">
        <v>55</v>
      </c>
      <c r="C128" s="26">
        <v>76</v>
      </c>
      <c r="D128" s="26">
        <v>2</v>
      </c>
      <c r="E128" s="24">
        <v>0.6</v>
      </c>
      <c r="F128" s="25">
        <v>178</v>
      </c>
    </row>
    <row r="129" spans="1:6" s="20" customFormat="1" ht="20.25" customHeight="1">
      <c r="A129" s="21">
        <v>125</v>
      </c>
      <c r="B129" s="27" t="s">
        <v>55</v>
      </c>
      <c r="C129" s="26" t="s">
        <v>38</v>
      </c>
      <c r="D129" s="28">
        <v>1</v>
      </c>
      <c r="E129" s="24">
        <v>0.3</v>
      </c>
      <c r="F129" s="25">
        <v>85</v>
      </c>
    </row>
    <row r="130" spans="1:6" s="20" customFormat="1" ht="20.25" customHeight="1">
      <c r="A130" s="26">
        <v>126</v>
      </c>
      <c r="B130" s="27" t="s">
        <v>56</v>
      </c>
      <c r="C130" s="26">
        <v>83</v>
      </c>
      <c r="D130" s="26">
        <v>1</v>
      </c>
      <c r="E130" s="24">
        <v>0.3</v>
      </c>
      <c r="F130" s="25">
        <v>178</v>
      </c>
    </row>
    <row r="131" spans="1:6" s="20" customFormat="1" ht="20.25" customHeight="1">
      <c r="A131" s="21">
        <v>127</v>
      </c>
      <c r="B131" s="27" t="s">
        <v>56</v>
      </c>
      <c r="C131" s="26">
        <v>79</v>
      </c>
      <c r="D131" s="26">
        <v>4</v>
      </c>
      <c r="E131" s="24">
        <v>1.2</v>
      </c>
      <c r="F131" s="25">
        <v>488</v>
      </c>
    </row>
    <row r="132" spans="1:6" s="20" customFormat="1" ht="20.25" customHeight="1">
      <c r="A132" s="26">
        <v>128</v>
      </c>
      <c r="B132" s="27" t="s">
        <v>56</v>
      </c>
      <c r="C132" s="26">
        <v>63</v>
      </c>
      <c r="D132" s="28">
        <v>1</v>
      </c>
      <c r="E132" s="24">
        <v>0.3</v>
      </c>
      <c r="F132" s="25">
        <v>85</v>
      </c>
    </row>
    <row r="133" spans="1:6" s="20" customFormat="1" ht="20.25" customHeight="1">
      <c r="A133" s="21">
        <v>129</v>
      </c>
      <c r="B133" s="27" t="s">
        <v>56</v>
      </c>
      <c r="C133" s="26">
        <v>67</v>
      </c>
      <c r="D133" s="28">
        <v>1</v>
      </c>
      <c r="E133" s="24">
        <v>0.3</v>
      </c>
      <c r="F133" s="25">
        <v>85</v>
      </c>
    </row>
    <row r="134" spans="1:6" s="20" customFormat="1" ht="20.25" customHeight="1">
      <c r="A134" s="26">
        <v>130</v>
      </c>
      <c r="B134" s="27" t="s">
        <v>39</v>
      </c>
      <c r="C134" s="26">
        <v>14</v>
      </c>
      <c r="D134" s="26">
        <v>1</v>
      </c>
      <c r="E134" s="24">
        <v>0.3</v>
      </c>
      <c r="F134" s="25">
        <v>90.6</v>
      </c>
    </row>
    <row r="135" spans="1:6" s="20" customFormat="1" ht="20.25" customHeight="1">
      <c r="A135" s="21">
        <v>131</v>
      </c>
      <c r="B135" s="27" t="s">
        <v>39</v>
      </c>
      <c r="C135" s="26">
        <v>30</v>
      </c>
      <c r="D135" s="26">
        <v>1</v>
      </c>
      <c r="E135" s="24">
        <v>0.3</v>
      </c>
      <c r="F135" s="25">
        <v>90.6</v>
      </c>
    </row>
    <row r="136" spans="1:6" s="20" customFormat="1" ht="20.25" customHeight="1">
      <c r="A136" s="26">
        <v>132</v>
      </c>
      <c r="B136" s="27" t="s">
        <v>39</v>
      </c>
      <c r="C136" s="26">
        <v>44</v>
      </c>
      <c r="D136" s="26">
        <v>1</v>
      </c>
      <c r="E136" s="24">
        <v>0.3</v>
      </c>
      <c r="F136" s="25">
        <v>90.6</v>
      </c>
    </row>
    <row r="137" spans="1:6" s="20" customFormat="1" ht="20.25" customHeight="1">
      <c r="A137" s="21">
        <v>133</v>
      </c>
      <c r="B137" s="27" t="s">
        <v>39</v>
      </c>
      <c r="C137" s="26">
        <v>12</v>
      </c>
      <c r="D137" s="26">
        <v>1</v>
      </c>
      <c r="E137" s="24">
        <v>0.3</v>
      </c>
      <c r="F137" s="25">
        <v>90.6</v>
      </c>
    </row>
    <row r="138" spans="1:6" s="20" customFormat="1" ht="20.25" customHeight="1">
      <c r="A138" s="26">
        <v>134</v>
      </c>
      <c r="B138" s="27" t="s">
        <v>39</v>
      </c>
      <c r="C138" s="26">
        <v>46</v>
      </c>
      <c r="D138" s="26">
        <v>1</v>
      </c>
      <c r="E138" s="24">
        <v>0.3</v>
      </c>
      <c r="F138" s="25">
        <v>90.6</v>
      </c>
    </row>
    <row r="139" spans="1:6" s="20" customFormat="1" ht="20.25" customHeight="1">
      <c r="A139" s="21">
        <v>135</v>
      </c>
      <c r="B139" s="27" t="s">
        <v>49</v>
      </c>
      <c r="C139" s="26">
        <v>3</v>
      </c>
      <c r="D139" s="26">
        <v>10</v>
      </c>
      <c r="E139" s="24">
        <v>3</v>
      </c>
      <c r="F139" s="25">
        <v>936.1</v>
      </c>
    </row>
    <row r="140" spans="1:6" s="20" customFormat="1" ht="20.25" customHeight="1">
      <c r="A140" s="26">
        <v>136</v>
      </c>
      <c r="B140" s="27" t="s">
        <v>49</v>
      </c>
      <c r="C140" s="26">
        <v>13</v>
      </c>
      <c r="D140" s="26">
        <v>8</v>
      </c>
      <c r="E140" s="24">
        <v>2.4</v>
      </c>
      <c r="F140" s="25">
        <v>723.4</v>
      </c>
    </row>
    <row r="141" spans="1:6" s="20" customFormat="1" ht="20.25" customHeight="1">
      <c r="A141" s="21">
        <v>137</v>
      </c>
      <c r="B141" s="27" t="s">
        <v>49</v>
      </c>
      <c r="C141" s="26">
        <v>5</v>
      </c>
      <c r="D141" s="26">
        <v>1</v>
      </c>
      <c r="E141" s="24">
        <v>0.3</v>
      </c>
      <c r="F141" s="25">
        <v>52</v>
      </c>
    </row>
    <row r="142" spans="1:6" s="20" customFormat="1" ht="20.25" customHeight="1">
      <c r="A142" s="26">
        <v>138</v>
      </c>
      <c r="B142" s="27" t="s">
        <v>49</v>
      </c>
      <c r="C142" s="26">
        <v>11</v>
      </c>
      <c r="D142" s="26">
        <v>1</v>
      </c>
      <c r="E142" s="24">
        <v>0.3</v>
      </c>
      <c r="F142" s="25">
        <v>52</v>
      </c>
    </row>
    <row r="143" spans="1:6" s="20" customFormat="1" ht="20.25" customHeight="1">
      <c r="A143" s="21">
        <v>139</v>
      </c>
      <c r="B143" s="27" t="s">
        <v>30</v>
      </c>
      <c r="C143" s="26">
        <v>4</v>
      </c>
      <c r="D143" s="26">
        <v>3</v>
      </c>
      <c r="E143" s="24">
        <v>0.89999999999999991</v>
      </c>
      <c r="F143" s="25">
        <v>391.2</v>
      </c>
    </row>
    <row r="144" spans="1:6" s="20" customFormat="1" ht="20.25" customHeight="1">
      <c r="A144" s="26">
        <v>140</v>
      </c>
      <c r="B144" s="27" t="s">
        <v>55</v>
      </c>
      <c r="C144" s="26">
        <v>71</v>
      </c>
      <c r="D144" s="26">
        <v>6</v>
      </c>
      <c r="E144" s="24">
        <v>1.7999999999999998</v>
      </c>
      <c r="F144" s="25">
        <v>850.1</v>
      </c>
    </row>
    <row r="145" spans="1:7" s="20" customFormat="1" ht="20.25" customHeight="1">
      <c r="A145" s="21">
        <v>141</v>
      </c>
      <c r="B145" s="27" t="s">
        <v>55</v>
      </c>
      <c r="C145" s="26" t="s">
        <v>20</v>
      </c>
      <c r="D145" s="26">
        <v>11</v>
      </c>
      <c r="E145" s="24">
        <v>3.3</v>
      </c>
      <c r="F145" s="25">
        <v>1066.4000000000001</v>
      </c>
    </row>
    <row r="146" spans="1:7" s="20" customFormat="1" ht="20.25" customHeight="1">
      <c r="A146" s="26">
        <v>142</v>
      </c>
      <c r="B146" s="27" t="s">
        <v>55</v>
      </c>
      <c r="C146" s="26">
        <v>45</v>
      </c>
      <c r="D146" s="26">
        <v>1</v>
      </c>
      <c r="E146" s="24">
        <v>0.3</v>
      </c>
      <c r="F146" s="25">
        <v>52</v>
      </c>
    </row>
    <row r="147" spans="1:7" s="20" customFormat="1" ht="20.25" customHeight="1">
      <c r="A147" s="21">
        <v>143</v>
      </c>
      <c r="B147" s="27" t="s">
        <v>55</v>
      </c>
      <c r="C147" s="26">
        <v>51</v>
      </c>
      <c r="D147" s="26">
        <v>1</v>
      </c>
      <c r="E147" s="24">
        <v>0.3</v>
      </c>
      <c r="F147" s="25">
        <v>52</v>
      </c>
    </row>
    <row r="148" spans="1:7" s="20" customFormat="1" ht="20.25" customHeight="1">
      <c r="A148" s="26">
        <v>144</v>
      </c>
      <c r="B148" s="27" t="s">
        <v>55</v>
      </c>
      <c r="C148" s="26">
        <v>63</v>
      </c>
      <c r="D148" s="26">
        <v>3</v>
      </c>
      <c r="E148" s="24">
        <v>0.89999999999999991</v>
      </c>
      <c r="F148" s="25">
        <v>337.1</v>
      </c>
    </row>
    <row r="149" spans="1:7" s="20" customFormat="1" ht="20.25" customHeight="1">
      <c r="A149" s="21">
        <v>145</v>
      </c>
      <c r="B149" s="27" t="s">
        <v>55</v>
      </c>
      <c r="C149" s="26">
        <v>75</v>
      </c>
      <c r="D149" s="26">
        <v>3</v>
      </c>
      <c r="E149" s="24">
        <v>0.89999999999999991</v>
      </c>
      <c r="F149" s="25">
        <v>337.1</v>
      </c>
    </row>
    <row r="150" spans="1:7" s="20" customFormat="1" ht="20.25" customHeight="1">
      <c r="A150" s="26">
        <v>146</v>
      </c>
      <c r="B150" s="27" t="s">
        <v>55</v>
      </c>
      <c r="C150" s="26">
        <v>49</v>
      </c>
      <c r="D150" s="26">
        <v>1</v>
      </c>
      <c r="E150" s="24">
        <v>0.3</v>
      </c>
      <c r="F150" s="25">
        <v>75.099999999999994</v>
      </c>
    </row>
    <row r="151" spans="1:7" s="20" customFormat="1" ht="20.25" customHeight="1">
      <c r="A151" s="21">
        <v>147</v>
      </c>
      <c r="B151" s="27" t="s">
        <v>29</v>
      </c>
      <c r="C151" s="26">
        <v>4</v>
      </c>
      <c r="D151" s="26">
        <v>7</v>
      </c>
      <c r="E151" s="24">
        <v>2.1</v>
      </c>
      <c r="F151" s="25">
        <v>690.5</v>
      </c>
    </row>
    <row r="152" spans="1:7" s="20" customFormat="1" ht="20.25" customHeight="1">
      <c r="A152" s="26">
        <v>148</v>
      </c>
      <c r="B152" s="27" t="s">
        <v>29</v>
      </c>
      <c r="C152" s="26">
        <v>1</v>
      </c>
      <c r="D152" s="26">
        <v>2</v>
      </c>
      <c r="E152" s="24">
        <v>0.6</v>
      </c>
      <c r="F152" s="25">
        <v>299.8</v>
      </c>
    </row>
    <row r="153" spans="1:7" s="20" customFormat="1" ht="20.25" customHeight="1">
      <c r="A153" s="21">
        <v>149</v>
      </c>
      <c r="B153" s="27" t="s">
        <v>29</v>
      </c>
      <c r="C153" s="26" t="s">
        <v>41</v>
      </c>
      <c r="D153" s="26">
        <v>1</v>
      </c>
      <c r="E153" s="24">
        <v>0.3</v>
      </c>
      <c r="F153" s="25">
        <v>75.099999999999994</v>
      </c>
    </row>
    <row r="154" spans="1:7" s="20" customFormat="1" ht="20.25" customHeight="1">
      <c r="A154" s="26">
        <v>150</v>
      </c>
      <c r="B154" s="27" t="s">
        <v>29</v>
      </c>
      <c r="C154" s="26" t="s">
        <v>59</v>
      </c>
      <c r="D154" s="26">
        <v>1</v>
      </c>
      <c r="E154" s="24">
        <v>0.3</v>
      </c>
      <c r="F154" s="25">
        <v>52</v>
      </c>
    </row>
    <row r="155" spans="1:7" s="20" customFormat="1" ht="20.25" customHeight="1">
      <c r="A155" s="21">
        <v>151</v>
      </c>
      <c r="B155" s="27" t="s">
        <v>29</v>
      </c>
      <c r="C155" s="26" t="s">
        <v>60</v>
      </c>
      <c r="D155" s="26">
        <v>1</v>
      </c>
      <c r="E155" s="24">
        <v>0.3</v>
      </c>
      <c r="F155" s="25">
        <v>52</v>
      </c>
    </row>
    <row r="156" spans="1:7" s="20" customFormat="1" ht="20.25" customHeight="1">
      <c r="A156" s="26">
        <v>152</v>
      </c>
      <c r="B156" s="27" t="s">
        <v>29</v>
      </c>
      <c r="C156" s="26">
        <v>3</v>
      </c>
      <c r="D156" s="26">
        <v>1</v>
      </c>
      <c r="E156" s="24">
        <v>0.3</v>
      </c>
      <c r="F156" s="25">
        <v>90.6</v>
      </c>
    </row>
    <row r="157" spans="1:7" s="20" customFormat="1" ht="20.25" customHeight="1">
      <c r="A157" s="21">
        <v>153</v>
      </c>
      <c r="B157" s="27" t="s">
        <v>29</v>
      </c>
      <c r="C157" s="26">
        <v>9</v>
      </c>
      <c r="D157" s="26">
        <v>1</v>
      </c>
      <c r="E157" s="24">
        <v>0.3</v>
      </c>
      <c r="F157" s="25">
        <v>90.6</v>
      </c>
    </row>
    <row r="158" spans="1:7" s="20" customFormat="1" ht="20.25" customHeight="1">
      <c r="A158" s="26">
        <v>154</v>
      </c>
      <c r="B158" s="27" t="s">
        <v>29</v>
      </c>
      <c r="C158" s="26">
        <v>11</v>
      </c>
      <c r="D158" s="26">
        <v>1</v>
      </c>
      <c r="E158" s="24">
        <v>0.3</v>
      </c>
      <c r="F158" s="25">
        <v>90.6</v>
      </c>
    </row>
    <row r="159" spans="1:7" s="34" customFormat="1" ht="20.25" customHeight="1">
      <c r="A159" s="30"/>
      <c r="B159" s="30" t="s">
        <v>44</v>
      </c>
      <c r="C159" s="30"/>
      <c r="D159" s="31">
        <f>SUM(D5:D158)</f>
        <v>536</v>
      </c>
      <c r="E159" s="31">
        <f>SUM(E5:E158)</f>
        <v>160.80000000000013</v>
      </c>
      <c r="F159" s="32">
        <f>SUM(F5:F158)</f>
        <v>41305.499999999985</v>
      </c>
      <c r="G159" s="33"/>
    </row>
  </sheetData>
  <mergeCells count="2">
    <mergeCell ref="A1:F1"/>
    <mergeCell ref="A2:F2"/>
  </mergeCells>
  <printOptions horizontalCentered="1"/>
  <pageMargins left="0.78740157480314965" right="0.19685039370078741" top="0.19685039370078741" bottom="0.19685039370078741" header="0.31496062992125984" footer="0.31496062992125984"/>
  <pageSetup paperSize="9" scale="60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tabSelected="1" workbookViewId="0">
      <pane xSplit="1" ySplit="3" topLeftCell="B127" activePane="bottomRight" state="frozen"/>
      <selection pane="topRight" activeCell="B1" sqref="B1"/>
      <selection pane="bottomLeft" activeCell="A8" sqref="A8"/>
      <selection pane="bottomRight" activeCell="B128" sqref="B128:B131"/>
    </sheetView>
  </sheetViews>
  <sheetFormatPr defaultRowHeight="15"/>
  <cols>
    <col min="1" max="1" width="11" style="1" customWidth="1"/>
    <col min="2" max="2" width="22.5703125" style="1" customWidth="1"/>
    <col min="3" max="3" width="9.42578125" style="1" customWidth="1"/>
    <col min="4" max="4" width="11.7109375" style="1" customWidth="1"/>
    <col min="5" max="5" width="12.140625" style="16" bestFit="1" customWidth="1"/>
    <col min="6" max="256" width="9.140625" style="1"/>
    <col min="257" max="257" width="11" style="1" customWidth="1"/>
    <col min="258" max="258" width="22.5703125" style="1" customWidth="1"/>
    <col min="259" max="259" width="9.42578125" style="1" customWidth="1"/>
    <col min="260" max="260" width="11.7109375" style="1" customWidth="1"/>
    <col min="261" max="261" width="12.140625" style="1" bestFit="1" customWidth="1"/>
    <col min="262" max="512" width="9.140625" style="1"/>
    <col min="513" max="513" width="11" style="1" customWidth="1"/>
    <col min="514" max="514" width="22.5703125" style="1" customWidth="1"/>
    <col min="515" max="515" width="9.42578125" style="1" customWidth="1"/>
    <col min="516" max="516" width="11.7109375" style="1" customWidth="1"/>
    <col min="517" max="517" width="12.140625" style="1" bestFit="1" customWidth="1"/>
    <col min="518" max="768" width="9.140625" style="1"/>
    <col min="769" max="769" width="11" style="1" customWidth="1"/>
    <col min="770" max="770" width="22.5703125" style="1" customWidth="1"/>
    <col min="771" max="771" width="9.42578125" style="1" customWidth="1"/>
    <col min="772" max="772" width="11.7109375" style="1" customWidth="1"/>
    <col min="773" max="773" width="12.140625" style="1" bestFit="1" customWidth="1"/>
    <col min="774" max="1024" width="9.140625" style="1"/>
    <col min="1025" max="1025" width="11" style="1" customWidth="1"/>
    <col min="1026" max="1026" width="22.5703125" style="1" customWidth="1"/>
    <col min="1027" max="1027" width="9.42578125" style="1" customWidth="1"/>
    <col min="1028" max="1028" width="11.7109375" style="1" customWidth="1"/>
    <col min="1029" max="1029" width="12.140625" style="1" bestFit="1" customWidth="1"/>
    <col min="1030" max="1280" width="9.140625" style="1"/>
    <col min="1281" max="1281" width="11" style="1" customWidth="1"/>
    <col min="1282" max="1282" width="22.5703125" style="1" customWidth="1"/>
    <col min="1283" max="1283" width="9.42578125" style="1" customWidth="1"/>
    <col min="1284" max="1284" width="11.7109375" style="1" customWidth="1"/>
    <col min="1285" max="1285" width="12.140625" style="1" bestFit="1" customWidth="1"/>
    <col min="1286" max="1536" width="9.140625" style="1"/>
    <col min="1537" max="1537" width="11" style="1" customWidth="1"/>
    <col min="1538" max="1538" width="22.5703125" style="1" customWidth="1"/>
    <col min="1539" max="1539" width="9.42578125" style="1" customWidth="1"/>
    <col min="1540" max="1540" width="11.7109375" style="1" customWidth="1"/>
    <col min="1541" max="1541" width="12.140625" style="1" bestFit="1" customWidth="1"/>
    <col min="1542" max="1792" width="9.140625" style="1"/>
    <col min="1793" max="1793" width="11" style="1" customWidth="1"/>
    <col min="1794" max="1794" width="22.5703125" style="1" customWidth="1"/>
    <col min="1795" max="1795" width="9.42578125" style="1" customWidth="1"/>
    <col min="1796" max="1796" width="11.7109375" style="1" customWidth="1"/>
    <col min="1797" max="1797" width="12.140625" style="1" bestFit="1" customWidth="1"/>
    <col min="1798" max="2048" width="9.140625" style="1"/>
    <col min="2049" max="2049" width="11" style="1" customWidth="1"/>
    <col min="2050" max="2050" width="22.5703125" style="1" customWidth="1"/>
    <col min="2051" max="2051" width="9.42578125" style="1" customWidth="1"/>
    <col min="2052" max="2052" width="11.7109375" style="1" customWidth="1"/>
    <col min="2053" max="2053" width="12.140625" style="1" bestFit="1" customWidth="1"/>
    <col min="2054" max="2304" width="9.140625" style="1"/>
    <col min="2305" max="2305" width="11" style="1" customWidth="1"/>
    <col min="2306" max="2306" width="22.5703125" style="1" customWidth="1"/>
    <col min="2307" max="2307" width="9.42578125" style="1" customWidth="1"/>
    <col min="2308" max="2308" width="11.7109375" style="1" customWidth="1"/>
    <col min="2309" max="2309" width="12.140625" style="1" bestFit="1" customWidth="1"/>
    <col min="2310" max="2560" width="9.140625" style="1"/>
    <col min="2561" max="2561" width="11" style="1" customWidth="1"/>
    <col min="2562" max="2562" width="22.5703125" style="1" customWidth="1"/>
    <col min="2563" max="2563" width="9.42578125" style="1" customWidth="1"/>
    <col min="2564" max="2564" width="11.7109375" style="1" customWidth="1"/>
    <col min="2565" max="2565" width="12.140625" style="1" bestFit="1" customWidth="1"/>
    <col min="2566" max="2816" width="9.140625" style="1"/>
    <col min="2817" max="2817" width="11" style="1" customWidth="1"/>
    <col min="2818" max="2818" width="22.5703125" style="1" customWidth="1"/>
    <col min="2819" max="2819" width="9.42578125" style="1" customWidth="1"/>
    <col min="2820" max="2820" width="11.7109375" style="1" customWidth="1"/>
    <col min="2821" max="2821" width="12.140625" style="1" bestFit="1" customWidth="1"/>
    <col min="2822" max="3072" width="9.140625" style="1"/>
    <col min="3073" max="3073" width="11" style="1" customWidth="1"/>
    <col min="3074" max="3074" width="22.5703125" style="1" customWidth="1"/>
    <col min="3075" max="3075" width="9.42578125" style="1" customWidth="1"/>
    <col min="3076" max="3076" width="11.7109375" style="1" customWidth="1"/>
    <col min="3077" max="3077" width="12.140625" style="1" bestFit="1" customWidth="1"/>
    <col min="3078" max="3328" width="9.140625" style="1"/>
    <col min="3329" max="3329" width="11" style="1" customWidth="1"/>
    <col min="3330" max="3330" width="22.5703125" style="1" customWidth="1"/>
    <col min="3331" max="3331" width="9.42578125" style="1" customWidth="1"/>
    <col min="3332" max="3332" width="11.7109375" style="1" customWidth="1"/>
    <col min="3333" max="3333" width="12.140625" style="1" bestFit="1" customWidth="1"/>
    <col min="3334" max="3584" width="9.140625" style="1"/>
    <col min="3585" max="3585" width="11" style="1" customWidth="1"/>
    <col min="3586" max="3586" width="22.5703125" style="1" customWidth="1"/>
    <col min="3587" max="3587" width="9.42578125" style="1" customWidth="1"/>
    <col min="3588" max="3588" width="11.7109375" style="1" customWidth="1"/>
    <col min="3589" max="3589" width="12.140625" style="1" bestFit="1" customWidth="1"/>
    <col min="3590" max="3840" width="9.140625" style="1"/>
    <col min="3841" max="3841" width="11" style="1" customWidth="1"/>
    <col min="3842" max="3842" width="22.5703125" style="1" customWidth="1"/>
    <col min="3843" max="3843" width="9.42578125" style="1" customWidth="1"/>
    <col min="3844" max="3844" width="11.7109375" style="1" customWidth="1"/>
    <col min="3845" max="3845" width="12.140625" style="1" bestFit="1" customWidth="1"/>
    <col min="3846" max="4096" width="9.140625" style="1"/>
    <col min="4097" max="4097" width="11" style="1" customWidth="1"/>
    <col min="4098" max="4098" width="22.5703125" style="1" customWidth="1"/>
    <col min="4099" max="4099" width="9.42578125" style="1" customWidth="1"/>
    <col min="4100" max="4100" width="11.7109375" style="1" customWidth="1"/>
    <col min="4101" max="4101" width="12.140625" style="1" bestFit="1" customWidth="1"/>
    <col min="4102" max="4352" width="9.140625" style="1"/>
    <col min="4353" max="4353" width="11" style="1" customWidth="1"/>
    <col min="4354" max="4354" width="22.5703125" style="1" customWidth="1"/>
    <col min="4355" max="4355" width="9.42578125" style="1" customWidth="1"/>
    <col min="4356" max="4356" width="11.7109375" style="1" customWidth="1"/>
    <col min="4357" max="4357" width="12.140625" style="1" bestFit="1" customWidth="1"/>
    <col min="4358" max="4608" width="9.140625" style="1"/>
    <col min="4609" max="4609" width="11" style="1" customWidth="1"/>
    <col min="4610" max="4610" width="22.5703125" style="1" customWidth="1"/>
    <col min="4611" max="4611" width="9.42578125" style="1" customWidth="1"/>
    <col min="4612" max="4612" width="11.7109375" style="1" customWidth="1"/>
    <col min="4613" max="4613" width="12.140625" style="1" bestFit="1" customWidth="1"/>
    <col min="4614" max="4864" width="9.140625" style="1"/>
    <col min="4865" max="4865" width="11" style="1" customWidth="1"/>
    <col min="4866" max="4866" width="22.5703125" style="1" customWidth="1"/>
    <col min="4867" max="4867" width="9.42578125" style="1" customWidth="1"/>
    <col min="4868" max="4868" width="11.7109375" style="1" customWidth="1"/>
    <col min="4869" max="4869" width="12.140625" style="1" bestFit="1" customWidth="1"/>
    <col min="4870" max="5120" width="9.140625" style="1"/>
    <col min="5121" max="5121" width="11" style="1" customWidth="1"/>
    <col min="5122" max="5122" width="22.5703125" style="1" customWidth="1"/>
    <col min="5123" max="5123" width="9.42578125" style="1" customWidth="1"/>
    <col min="5124" max="5124" width="11.7109375" style="1" customWidth="1"/>
    <col min="5125" max="5125" width="12.140625" style="1" bestFit="1" customWidth="1"/>
    <col min="5126" max="5376" width="9.140625" style="1"/>
    <col min="5377" max="5377" width="11" style="1" customWidth="1"/>
    <col min="5378" max="5378" width="22.5703125" style="1" customWidth="1"/>
    <col min="5379" max="5379" width="9.42578125" style="1" customWidth="1"/>
    <col min="5380" max="5380" width="11.7109375" style="1" customWidth="1"/>
    <col min="5381" max="5381" width="12.140625" style="1" bestFit="1" customWidth="1"/>
    <col min="5382" max="5632" width="9.140625" style="1"/>
    <col min="5633" max="5633" width="11" style="1" customWidth="1"/>
    <col min="5634" max="5634" width="22.5703125" style="1" customWidth="1"/>
    <col min="5635" max="5635" width="9.42578125" style="1" customWidth="1"/>
    <col min="5636" max="5636" width="11.7109375" style="1" customWidth="1"/>
    <col min="5637" max="5637" width="12.140625" style="1" bestFit="1" customWidth="1"/>
    <col min="5638" max="5888" width="9.140625" style="1"/>
    <col min="5889" max="5889" width="11" style="1" customWidth="1"/>
    <col min="5890" max="5890" width="22.5703125" style="1" customWidth="1"/>
    <col min="5891" max="5891" width="9.42578125" style="1" customWidth="1"/>
    <col min="5892" max="5892" width="11.7109375" style="1" customWidth="1"/>
    <col min="5893" max="5893" width="12.140625" style="1" bestFit="1" customWidth="1"/>
    <col min="5894" max="6144" width="9.140625" style="1"/>
    <col min="6145" max="6145" width="11" style="1" customWidth="1"/>
    <col min="6146" max="6146" width="22.5703125" style="1" customWidth="1"/>
    <col min="6147" max="6147" width="9.42578125" style="1" customWidth="1"/>
    <col min="6148" max="6148" width="11.7109375" style="1" customWidth="1"/>
    <col min="6149" max="6149" width="12.140625" style="1" bestFit="1" customWidth="1"/>
    <col min="6150" max="6400" width="9.140625" style="1"/>
    <col min="6401" max="6401" width="11" style="1" customWidth="1"/>
    <col min="6402" max="6402" width="22.5703125" style="1" customWidth="1"/>
    <col min="6403" max="6403" width="9.42578125" style="1" customWidth="1"/>
    <col min="6404" max="6404" width="11.7109375" style="1" customWidth="1"/>
    <col min="6405" max="6405" width="12.140625" style="1" bestFit="1" customWidth="1"/>
    <col min="6406" max="6656" width="9.140625" style="1"/>
    <col min="6657" max="6657" width="11" style="1" customWidth="1"/>
    <col min="6658" max="6658" width="22.5703125" style="1" customWidth="1"/>
    <col min="6659" max="6659" width="9.42578125" style="1" customWidth="1"/>
    <col min="6660" max="6660" width="11.7109375" style="1" customWidth="1"/>
    <col min="6661" max="6661" width="12.140625" style="1" bestFit="1" customWidth="1"/>
    <col min="6662" max="6912" width="9.140625" style="1"/>
    <col min="6913" max="6913" width="11" style="1" customWidth="1"/>
    <col min="6914" max="6914" width="22.5703125" style="1" customWidth="1"/>
    <col min="6915" max="6915" width="9.42578125" style="1" customWidth="1"/>
    <col min="6916" max="6916" width="11.7109375" style="1" customWidth="1"/>
    <col min="6917" max="6917" width="12.140625" style="1" bestFit="1" customWidth="1"/>
    <col min="6918" max="7168" width="9.140625" style="1"/>
    <col min="7169" max="7169" width="11" style="1" customWidth="1"/>
    <col min="7170" max="7170" width="22.5703125" style="1" customWidth="1"/>
    <col min="7171" max="7171" width="9.42578125" style="1" customWidth="1"/>
    <col min="7172" max="7172" width="11.7109375" style="1" customWidth="1"/>
    <col min="7173" max="7173" width="12.140625" style="1" bestFit="1" customWidth="1"/>
    <col min="7174" max="7424" width="9.140625" style="1"/>
    <col min="7425" max="7425" width="11" style="1" customWidth="1"/>
    <col min="7426" max="7426" width="22.5703125" style="1" customWidth="1"/>
    <col min="7427" max="7427" width="9.42578125" style="1" customWidth="1"/>
    <col min="7428" max="7428" width="11.7109375" style="1" customWidth="1"/>
    <col min="7429" max="7429" width="12.140625" style="1" bestFit="1" customWidth="1"/>
    <col min="7430" max="7680" width="9.140625" style="1"/>
    <col min="7681" max="7681" width="11" style="1" customWidth="1"/>
    <col min="7682" max="7682" width="22.5703125" style="1" customWidth="1"/>
    <col min="7683" max="7683" width="9.42578125" style="1" customWidth="1"/>
    <col min="7684" max="7684" width="11.7109375" style="1" customWidth="1"/>
    <col min="7685" max="7685" width="12.140625" style="1" bestFit="1" customWidth="1"/>
    <col min="7686" max="7936" width="9.140625" style="1"/>
    <col min="7937" max="7937" width="11" style="1" customWidth="1"/>
    <col min="7938" max="7938" width="22.5703125" style="1" customWidth="1"/>
    <col min="7939" max="7939" width="9.42578125" style="1" customWidth="1"/>
    <col min="7940" max="7940" width="11.7109375" style="1" customWidth="1"/>
    <col min="7941" max="7941" width="12.140625" style="1" bestFit="1" customWidth="1"/>
    <col min="7942" max="8192" width="9.140625" style="1"/>
    <col min="8193" max="8193" width="11" style="1" customWidth="1"/>
    <col min="8194" max="8194" width="22.5703125" style="1" customWidth="1"/>
    <col min="8195" max="8195" width="9.42578125" style="1" customWidth="1"/>
    <col min="8196" max="8196" width="11.7109375" style="1" customWidth="1"/>
    <col min="8197" max="8197" width="12.140625" style="1" bestFit="1" customWidth="1"/>
    <col min="8198" max="8448" width="9.140625" style="1"/>
    <col min="8449" max="8449" width="11" style="1" customWidth="1"/>
    <col min="8450" max="8450" width="22.5703125" style="1" customWidth="1"/>
    <col min="8451" max="8451" width="9.42578125" style="1" customWidth="1"/>
    <col min="8452" max="8452" width="11.7109375" style="1" customWidth="1"/>
    <col min="8453" max="8453" width="12.140625" style="1" bestFit="1" customWidth="1"/>
    <col min="8454" max="8704" width="9.140625" style="1"/>
    <col min="8705" max="8705" width="11" style="1" customWidth="1"/>
    <col min="8706" max="8706" width="22.5703125" style="1" customWidth="1"/>
    <col min="8707" max="8707" width="9.42578125" style="1" customWidth="1"/>
    <col min="8708" max="8708" width="11.7109375" style="1" customWidth="1"/>
    <col min="8709" max="8709" width="12.140625" style="1" bestFit="1" customWidth="1"/>
    <col min="8710" max="8960" width="9.140625" style="1"/>
    <col min="8961" max="8961" width="11" style="1" customWidth="1"/>
    <col min="8962" max="8962" width="22.5703125" style="1" customWidth="1"/>
    <col min="8963" max="8963" width="9.42578125" style="1" customWidth="1"/>
    <col min="8964" max="8964" width="11.7109375" style="1" customWidth="1"/>
    <col min="8965" max="8965" width="12.140625" style="1" bestFit="1" customWidth="1"/>
    <col min="8966" max="9216" width="9.140625" style="1"/>
    <col min="9217" max="9217" width="11" style="1" customWidth="1"/>
    <col min="9218" max="9218" width="22.5703125" style="1" customWidth="1"/>
    <col min="9219" max="9219" width="9.42578125" style="1" customWidth="1"/>
    <col min="9220" max="9220" width="11.7109375" style="1" customWidth="1"/>
    <col min="9221" max="9221" width="12.140625" style="1" bestFit="1" customWidth="1"/>
    <col min="9222" max="9472" width="9.140625" style="1"/>
    <col min="9473" max="9473" width="11" style="1" customWidth="1"/>
    <col min="9474" max="9474" width="22.5703125" style="1" customWidth="1"/>
    <col min="9475" max="9475" width="9.42578125" style="1" customWidth="1"/>
    <col min="9476" max="9476" width="11.7109375" style="1" customWidth="1"/>
    <col min="9477" max="9477" width="12.140625" style="1" bestFit="1" customWidth="1"/>
    <col min="9478" max="9728" width="9.140625" style="1"/>
    <col min="9729" max="9729" width="11" style="1" customWidth="1"/>
    <col min="9730" max="9730" width="22.5703125" style="1" customWidth="1"/>
    <col min="9731" max="9731" width="9.42578125" style="1" customWidth="1"/>
    <col min="9732" max="9732" width="11.7109375" style="1" customWidth="1"/>
    <col min="9733" max="9733" width="12.140625" style="1" bestFit="1" customWidth="1"/>
    <col min="9734" max="9984" width="9.140625" style="1"/>
    <col min="9985" max="9985" width="11" style="1" customWidth="1"/>
    <col min="9986" max="9986" width="22.5703125" style="1" customWidth="1"/>
    <col min="9987" max="9987" width="9.42578125" style="1" customWidth="1"/>
    <col min="9988" max="9988" width="11.7109375" style="1" customWidth="1"/>
    <col min="9989" max="9989" width="12.140625" style="1" bestFit="1" customWidth="1"/>
    <col min="9990" max="10240" width="9.140625" style="1"/>
    <col min="10241" max="10241" width="11" style="1" customWidth="1"/>
    <col min="10242" max="10242" width="22.5703125" style="1" customWidth="1"/>
    <col min="10243" max="10243" width="9.42578125" style="1" customWidth="1"/>
    <col min="10244" max="10244" width="11.7109375" style="1" customWidth="1"/>
    <col min="10245" max="10245" width="12.140625" style="1" bestFit="1" customWidth="1"/>
    <col min="10246" max="10496" width="9.140625" style="1"/>
    <col min="10497" max="10497" width="11" style="1" customWidth="1"/>
    <col min="10498" max="10498" width="22.5703125" style="1" customWidth="1"/>
    <col min="10499" max="10499" width="9.42578125" style="1" customWidth="1"/>
    <col min="10500" max="10500" width="11.7109375" style="1" customWidth="1"/>
    <col min="10501" max="10501" width="12.140625" style="1" bestFit="1" customWidth="1"/>
    <col min="10502" max="10752" width="9.140625" style="1"/>
    <col min="10753" max="10753" width="11" style="1" customWidth="1"/>
    <col min="10754" max="10754" width="22.5703125" style="1" customWidth="1"/>
    <col min="10755" max="10755" width="9.42578125" style="1" customWidth="1"/>
    <col min="10756" max="10756" width="11.7109375" style="1" customWidth="1"/>
    <col min="10757" max="10757" width="12.140625" style="1" bestFit="1" customWidth="1"/>
    <col min="10758" max="11008" width="9.140625" style="1"/>
    <col min="11009" max="11009" width="11" style="1" customWidth="1"/>
    <col min="11010" max="11010" width="22.5703125" style="1" customWidth="1"/>
    <col min="11011" max="11011" width="9.42578125" style="1" customWidth="1"/>
    <col min="11012" max="11012" width="11.7109375" style="1" customWidth="1"/>
    <col min="11013" max="11013" width="12.140625" style="1" bestFit="1" customWidth="1"/>
    <col min="11014" max="11264" width="9.140625" style="1"/>
    <col min="11265" max="11265" width="11" style="1" customWidth="1"/>
    <col min="11266" max="11266" width="22.5703125" style="1" customWidth="1"/>
    <col min="11267" max="11267" width="9.42578125" style="1" customWidth="1"/>
    <col min="11268" max="11268" width="11.7109375" style="1" customWidth="1"/>
    <col min="11269" max="11269" width="12.140625" style="1" bestFit="1" customWidth="1"/>
    <col min="11270" max="11520" width="9.140625" style="1"/>
    <col min="11521" max="11521" width="11" style="1" customWidth="1"/>
    <col min="11522" max="11522" width="22.5703125" style="1" customWidth="1"/>
    <col min="11523" max="11523" width="9.42578125" style="1" customWidth="1"/>
    <col min="11524" max="11524" width="11.7109375" style="1" customWidth="1"/>
    <col min="11525" max="11525" width="12.140625" style="1" bestFit="1" customWidth="1"/>
    <col min="11526" max="11776" width="9.140625" style="1"/>
    <col min="11777" max="11777" width="11" style="1" customWidth="1"/>
    <col min="11778" max="11778" width="22.5703125" style="1" customWidth="1"/>
    <col min="11779" max="11779" width="9.42578125" style="1" customWidth="1"/>
    <col min="11780" max="11780" width="11.7109375" style="1" customWidth="1"/>
    <col min="11781" max="11781" width="12.140625" style="1" bestFit="1" customWidth="1"/>
    <col min="11782" max="12032" width="9.140625" style="1"/>
    <col min="12033" max="12033" width="11" style="1" customWidth="1"/>
    <col min="12034" max="12034" width="22.5703125" style="1" customWidth="1"/>
    <col min="12035" max="12035" width="9.42578125" style="1" customWidth="1"/>
    <col min="12036" max="12036" width="11.7109375" style="1" customWidth="1"/>
    <col min="12037" max="12037" width="12.140625" style="1" bestFit="1" customWidth="1"/>
    <col min="12038" max="12288" width="9.140625" style="1"/>
    <col min="12289" max="12289" width="11" style="1" customWidth="1"/>
    <col min="12290" max="12290" width="22.5703125" style="1" customWidth="1"/>
    <col min="12291" max="12291" width="9.42578125" style="1" customWidth="1"/>
    <col min="12292" max="12292" width="11.7109375" style="1" customWidth="1"/>
    <col min="12293" max="12293" width="12.140625" style="1" bestFit="1" customWidth="1"/>
    <col min="12294" max="12544" width="9.140625" style="1"/>
    <col min="12545" max="12545" width="11" style="1" customWidth="1"/>
    <col min="12546" max="12546" width="22.5703125" style="1" customWidth="1"/>
    <col min="12547" max="12547" width="9.42578125" style="1" customWidth="1"/>
    <col min="12548" max="12548" width="11.7109375" style="1" customWidth="1"/>
    <col min="12549" max="12549" width="12.140625" style="1" bestFit="1" customWidth="1"/>
    <col min="12550" max="12800" width="9.140625" style="1"/>
    <col min="12801" max="12801" width="11" style="1" customWidth="1"/>
    <col min="12802" max="12802" width="22.5703125" style="1" customWidth="1"/>
    <col min="12803" max="12803" width="9.42578125" style="1" customWidth="1"/>
    <col min="12804" max="12804" width="11.7109375" style="1" customWidth="1"/>
    <col min="12805" max="12805" width="12.140625" style="1" bestFit="1" customWidth="1"/>
    <col min="12806" max="13056" width="9.140625" style="1"/>
    <col min="13057" max="13057" width="11" style="1" customWidth="1"/>
    <col min="13058" max="13058" width="22.5703125" style="1" customWidth="1"/>
    <col min="13059" max="13059" width="9.42578125" style="1" customWidth="1"/>
    <col min="13060" max="13060" width="11.7109375" style="1" customWidth="1"/>
    <col min="13061" max="13061" width="12.140625" style="1" bestFit="1" customWidth="1"/>
    <col min="13062" max="13312" width="9.140625" style="1"/>
    <col min="13313" max="13313" width="11" style="1" customWidth="1"/>
    <col min="13314" max="13314" width="22.5703125" style="1" customWidth="1"/>
    <col min="13315" max="13315" width="9.42578125" style="1" customWidth="1"/>
    <col min="13316" max="13316" width="11.7109375" style="1" customWidth="1"/>
    <col min="13317" max="13317" width="12.140625" style="1" bestFit="1" customWidth="1"/>
    <col min="13318" max="13568" width="9.140625" style="1"/>
    <col min="13569" max="13569" width="11" style="1" customWidth="1"/>
    <col min="13570" max="13570" width="22.5703125" style="1" customWidth="1"/>
    <col min="13571" max="13571" width="9.42578125" style="1" customWidth="1"/>
    <col min="13572" max="13572" width="11.7109375" style="1" customWidth="1"/>
    <col min="13573" max="13573" width="12.140625" style="1" bestFit="1" customWidth="1"/>
    <col min="13574" max="13824" width="9.140625" style="1"/>
    <col min="13825" max="13825" width="11" style="1" customWidth="1"/>
    <col min="13826" max="13826" width="22.5703125" style="1" customWidth="1"/>
    <col min="13827" max="13827" width="9.42578125" style="1" customWidth="1"/>
    <col min="13828" max="13828" width="11.7109375" style="1" customWidth="1"/>
    <col min="13829" max="13829" width="12.140625" style="1" bestFit="1" customWidth="1"/>
    <col min="13830" max="14080" width="9.140625" style="1"/>
    <col min="14081" max="14081" width="11" style="1" customWidth="1"/>
    <col min="14082" max="14082" width="22.5703125" style="1" customWidth="1"/>
    <col min="14083" max="14083" width="9.42578125" style="1" customWidth="1"/>
    <col min="14084" max="14084" width="11.7109375" style="1" customWidth="1"/>
    <col min="14085" max="14085" width="12.140625" style="1" bestFit="1" customWidth="1"/>
    <col min="14086" max="14336" width="9.140625" style="1"/>
    <col min="14337" max="14337" width="11" style="1" customWidth="1"/>
    <col min="14338" max="14338" width="22.5703125" style="1" customWidth="1"/>
    <col min="14339" max="14339" width="9.42578125" style="1" customWidth="1"/>
    <col min="14340" max="14340" width="11.7109375" style="1" customWidth="1"/>
    <col min="14341" max="14341" width="12.140625" style="1" bestFit="1" customWidth="1"/>
    <col min="14342" max="14592" width="9.140625" style="1"/>
    <col min="14593" max="14593" width="11" style="1" customWidth="1"/>
    <col min="14594" max="14594" width="22.5703125" style="1" customWidth="1"/>
    <col min="14595" max="14595" width="9.42578125" style="1" customWidth="1"/>
    <col min="14596" max="14596" width="11.7109375" style="1" customWidth="1"/>
    <col min="14597" max="14597" width="12.140625" style="1" bestFit="1" customWidth="1"/>
    <col min="14598" max="14848" width="9.140625" style="1"/>
    <col min="14849" max="14849" width="11" style="1" customWidth="1"/>
    <col min="14850" max="14850" width="22.5703125" style="1" customWidth="1"/>
    <col min="14851" max="14851" width="9.42578125" style="1" customWidth="1"/>
    <col min="14852" max="14852" width="11.7109375" style="1" customWidth="1"/>
    <col min="14853" max="14853" width="12.140625" style="1" bestFit="1" customWidth="1"/>
    <col min="14854" max="15104" width="9.140625" style="1"/>
    <col min="15105" max="15105" width="11" style="1" customWidth="1"/>
    <col min="15106" max="15106" width="22.5703125" style="1" customWidth="1"/>
    <col min="15107" max="15107" width="9.42578125" style="1" customWidth="1"/>
    <col min="15108" max="15108" width="11.7109375" style="1" customWidth="1"/>
    <col min="15109" max="15109" width="12.140625" style="1" bestFit="1" customWidth="1"/>
    <col min="15110" max="15360" width="9.140625" style="1"/>
    <col min="15361" max="15361" width="11" style="1" customWidth="1"/>
    <col min="15362" max="15362" width="22.5703125" style="1" customWidth="1"/>
    <col min="15363" max="15363" width="9.42578125" style="1" customWidth="1"/>
    <col min="15364" max="15364" width="11.7109375" style="1" customWidth="1"/>
    <col min="15365" max="15365" width="12.140625" style="1" bestFit="1" customWidth="1"/>
    <col min="15366" max="15616" width="9.140625" style="1"/>
    <col min="15617" max="15617" width="11" style="1" customWidth="1"/>
    <col min="15618" max="15618" width="22.5703125" style="1" customWidth="1"/>
    <col min="15619" max="15619" width="9.42578125" style="1" customWidth="1"/>
    <col min="15620" max="15620" width="11.7109375" style="1" customWidth="1"/>
    <col min="15621" max="15621" width="12.140625" style="1" bestFit="1" customWidth="1"/>
    <col min="15622" max="15872" width="9.140625" style="1"/>
    <col min="15873" max="15873" width="11" style="1" customWidth="1"/>
    <col min="15874" max="15874" width="22.5703125" style="1" customWidth="1"/>
    <col min="15875" max="15875" width="9.42578125" style="1" customWidth="1"/>
    <col min="15876" max="15876" width="11.7109375" style="1" customWidth="1"/>
    <col min="15877" max="15877" width="12.140625" style="1" bestFit="1" customWidth="1"/>
    <col min="15878" max="16128" width="9.140625" style="1"/>
    <col min="16129" max="16129" width="11" style="1" customWidth="1"/>
    <col min="16130" max="16130" width="22.5703125" style="1" customWidth="1"/>
    <col min="16131" max="16131" width="9.42578125" style="1" customWidth="1"/>
    <col min="16132" max="16132" width="11.7109375" style="1" customWidth="1"/>
    <col min="16133" max="16133" width="12.140625" style="1" bestFit="1" customWidth="1"/>
    <col min="16134" max="16384" width="9.140625" style="1"/>
  </cols>
  <sheetData>
    <row r="1" spans="1:5" ht="28.5" customHeight="1">
      <c r="A1" s="132" t="s">
        <v>0</v>
      </c>
      <c r="B1" s="132"/>
      <c r="C1" s="132"/>
      <c r="D1" s="132"/>
      <c r="E1" s="132"/>
    </row>
    <row r="2" spans="1:5">
      <c r="A2" s="133" t="s">
        <v>1</v>
      </c>
      <c r="B2" s="133"/>
      <c r="C2" s="133"/>
      <c r="D2" s="133"/>
      <c r="E2" s="133"/>
    </row>
    <row r="3" spans="1:5" s="3" customFormat="1" ht="60">
      <c r="A3" s="2" t="s">
        <v>2</v>
      </c>
      <c r="B3" s="2" t="s">
        <v>3</v>
      </c>
      <c r="C3" s="85" t="s">
        <v>4</v>
      </c>
      <c r="D3" s="2" t="s">
        <v>5</v>
      </c>
      <c r="E3" s="2" t="s">
        <v>6</v>
      </c>
    </row>
    <row r="4" spans="1:5">
      <c r="A4" s="4">
        <v>1</v>
      </c>
      <c r="B4" s="11" t="s">
        <v>7</v>
      </c>
      <c r="C4" s="4">
        <v>33</v>
      </c>
      <c r="D4" s="91">
        <v>3</v>
      </c>
      <c r="E4" s="126">
        <f>D4*0.36</f>
        <v>1.08</v>
      </c>
    </row>
    <row r="5" spans="1:5">
      <c r="A5" s="4">
        <v>2</v>
      </c>
      <c r="B5" s="11" t="s">
        <v>7</v>
      </c>
      <c r="C5" s="4">
        <v>35</v>
      </c>
      <c r="D5" s="91">
        <v>1</v>
      </c>
      <c r="E5" s="126">
        <f t="shared" ref="E5:E68" si="0">D5*0.36</f>
        <v>0.36</v>
      </c>
    </row>
    <row r="6" spans="1:5">
      <c r="A6" s="4">
        <v>3</v>
      </c>
      <c r="B6" s="11" t="s">
        <v>8</v>
      </c>
      <c r="C6" s="4">
        <v>2</v>
      </c>
      <c r="D6" s="91">
        <v>1</v>
      </c>
      <c r="E6" s="126">
        <f t="shared" si="0"/>
        <v>0.36</v>
      </c>
    </row>
    <row r="7" spans="1:5">
      <c r="A7" s="4">
        <v>4</v>
      </c>
      <c r="B7" s="5" t="s">
        <v>9</v>
      </c>
      <c r="C7" s="6">
        <v>6</v>
      </c>
      <c r="D7" s="6">
        <v>6</v>
      </c>
      <c r="E7" s="126">
        <f t="shared" si="0"/>
        <v>2.16</v>
      </c>
    </row>
    <row r="8" spans="1:5">
      <c r="A8" s="4">
        <v>5</v>
      </c>
      <c r="B8" s="5" t="s">
        <v>9</v>
      </c>
      <c r="C8" s="6">
        <v>8</v>
      </c>
      <c r="D8" s="6">
        <v>1</v>
      </c>
      <c r="E8" s="126">
        <f t="shared" si="0"/>
        <v>0.36</v>
      </c>
    </row>
    <row r="9" spans="1:5">
      <c r="A9" s="4">
        <v>6</v>
      </c>
      <c r="B9" s="5" t="s">
        <v>9</v>
      </c>
      <c r="C9" s="6">
        <v>14</v>
      </c>
      <c r="D9" s="6">
        <v>6</v>
      </c>
      <c r="E9" s="126">
        <f t="shared" si="0"/>
        <v>2.16</v>
      </c>
    </row>
    <row r="10" spans="1:5">
      <c r="A10" s="4">
        <v>7</v>
      </c>
      <c r="B10" s="5" t="s">
        <v>9</v>
      </c>
      <c r="C10" s="6">
        <v>16</v>
      </c>
      <c r="D10" s="6">
        <v>1</v>
      </c>
      <c r="E10" s="126">
        <f t="shared" si="0"/>
        <v>0.36</v>
      </c>
    </row>
    <row r="11" spans="1:5">
      <c r="A11" s="4">
        <v>8</v>
      </c>
      <c r="B11" s="5" t="s">
        <v>9</v>
      </c>
      <c r="C11" s="6">
        <v>18</v>
      </c>
      <c r="D11" s="6">
        <v>1</v>
      </c>
      <c r="E11" s="126">
        <f t="shared" si="0"/>
        <v>0.36</v>
      </c>
    </row>
    <row r="12" spans="1:5">
      <c r="A12" s="4">
        <v>9</v>
      </c>
      <c r="B12" s="5" t="s">
        <v>10</v>
      </c>
      <c r="C12" s="6">
        <v>36</v>
      </c>
      <c r="D12" s="6">
        <v>5</v>
      </c>
      <c r="E12" s="126">
        <f t="shared" si="0"/>
        <v>1.7999999999999998</v>
      </c>
    </row>
    <row r="13" spans="1:5">
      <c r="A13" s="4">
        <v>10</v>
      </c>
      <c r="B13" s="5" t="s">
        <v>10</v>
      </c>
      <c r="C13" s="6">
        <v>38</v>
      </c>
      <c r="D13" s="6">
        <v>3</v>
      </c>
      <c r="E13" s="126">
        <f t="shared" si="0"/>
        <v>1.08</v>
      </c>
    </row>
    <row r="14" spans="1:5">
      <c r="A14" s="4">
        <v>11</v>
      </c>
      <c r="B14" s="5" t="s">
        <v>10</v>
      </c>
      <c r="C14" s="6">
        <v>40</v>
      </c>
      <c r="D14" s="6">
        <v>3</v>
      </c>
      <c r="E14" s="126">
        <f t="shared" si="0"/>
        <v>1.08</v>
      </c>
    </row>
    <row r="15" spans="1:5">
      <c r="A15" s="4">
        <v>12</v>
      </c>
      <c r="B15" s="5" t="s">
        <v>11</v>
      </c>
      <c r="C15" s="6">
        <v>23</v>
      </c>
      <c r="D15" s="6">
        <v>7</v>
      </c>
      <c r="E15" s="126">
        <f t="shared" si="0"/>
        <v>2.52</v>
      </c>
    </row>
    <row r="16" spans="1:5">
      <c r="A16" s="4">
        <v>13</v>
      </c>
      <c r="B16" s="5" t="s">
        <v>11</v>
      </c>
      <c r="C16" s="6">
        <v>27</v>
      </c>
      <c r="D16" s="6">
        <v>2</v>
      </c>
      <c r="E16" s="126">
        <f t="shared" si="0"/>
        <v>0.72</v>
      </c>
    </row>
    <row r="17" spans="1:5">
      <c r="A17" s="4">
        <v>14</v>
      </c>
      <c r="B17" s="5" t="s">
        <v>11</v>
      </c>
      <c r="C17" s="4">
        <v>41</v>
      </c>
      <c r="D17" s="6">
        <v>1</v>
      </c>
      <c r="E17" s="126">
        <f t="shared" si="0"/>
        <v>0.36</v>
      </c>
    </row>
    <row r="18" spans="1:5">
      <c r="A18" s="4">
        <v>15</v>
      </c>
      <c r="B18" s="5" t="s">
        <v>11</v>
      </c>
      <c r="C18" s="4">
        <v>43</v>
      </c>
      <c r="D18" s="6">
        <v>1</v>
      </c>
      <c r="E18" s="126">
        <f t="shared" si="0"/>
        <v>0.36</v>
      </c>
    </row>
    <row r="19" spans="1:5">
      <c r="A19" s="4">
        <v>16</v>
      </c>
      <c r="B19" s="5" t="s">
        <v>12</v>
      </c>
      <c r="C19" s="6" t="s">
        <v>13</v>
      </c>
      <c r="D19" s="6">
        <v>1</v>
      </c>
      <c r="E19" s="126">
        <f t="shared" si="0"/>
        <v>0.36</v>
      </c>
    </row>
    <row r="20" spans="1:5">
      <c r="A20" s="4">
        <v>17</v>
      </c>
      <c r="B20" s="5" t="s">
        <v>12</v>
      </c>
      <c r="C20" s="6">
        <v>37</v>
      </c>
      <c r="D20" s="6">
        <v>3</v>
      </c>
      <c r="E20" s="126">
        <f t="shared" si="0"/>
        <v>1.08</v>
      </c>
    </row>
    <row r="21" spans="1:5">
      <c r="A21" s="4">
        <v>18</v>
      </c>
      <c r="B21" s="5" t="s">
        <v>12</v>
      </c>
      <c r="C21" s="6">
        <v>43</v>
      </c>
      <c r="D21" s="6">
        <v>3</v>
      </c>
      <c r="E21" s="126">
        <f t="shared" si="0"/>
        <v>1.08</v>
      </c>
    </row>
    <row r="22" spans="1:5">
      <c r="A22" s="4">
        <v>19</v>
      </c>
      <c r="B22" s="5" t="s">
        <v>12</v>
      </c>
      <c r="C22" s="6">
        <v>49</v>
      </c>
      <c r="D22" s="6">
        <v>1</v>
      </c>
      <c r="E22" s="126">
        <f t="shared" si="0"/>
        <v>0.36</v>
      </c>
    </row>
    <row r="23" spans="1:5">
      <c r="A23" s="4">
        <v>20</v>
      </c>
      <c r="B23" s="5" t="s">
        <v>14</v>
      </c>
      <c r="C23" s="6">
        <v>24</v>
      </c>
      <c r="D23" s="6">
        <v>3</v>
      </c>
      <c r="E23" s="126">
        <f t="shared" si="0"/>
        <v>1.08</v>
      </c>
    </row>
    <row r="24" spans="1:5">
      <c r="A24" s="4">
        <v>21</v>
      </c>
      <c r="B24" s="5" t="s">
        <v>14</v>
      </c>
      <c r="C24" s="6">
        <v>30</v>
      </c>
      <c r="D24" s="6">
        <v>5</v>
      </c>
      <c r="E24" s="126">
        <f t="shared" si="0"/>
        <v>1.7999999999999998</v>
      </c>
    </row>
    <row r="25" spans="1:5">
      <c r="A25" s="4">
        <v>22</v>
      </c>
      <c r="B25" s="5" t="s">
        <v>10</v>
      </c>
      <c r="C25" s="6">
        <v>27</v>
      </c>
      <c r="D25" s="6">
        <v>1</v>
      </c>
      <c r="E25" s="126">
        <f t="shared" si="0"/>
        <v>0.36</v>
      </c>
    </row>
    <row r="26" spans="1:5">
      <c r="A26" s="4">
        <v>23</v>
      </c>
      <c r="B26" s="5" t="s">
        <v>10</v>
      </c>
      <c r="C26" s="6">
        <v>29</v>
      </c>
      <c r="D26" s="6">
        <v>3</v>
      </c>
      <c r="E26" s="126">
        <f t="shared" si="0"/>
        <v>1.08</v>
      </c>
    </row>
    <row r="27" spans="1:5">
      <c r="A27" s="4">
        <v>24</v>
      </c>
      <c r="B27" s="5" t="s">
        <v>10</v>
      </c>
      <c r="C27" s="6">
        <v>31</v>
      </c>
      <c r="D27" s="6">
        <v>3</v>
      </c>
      <c r="E27" s="126">
        <f t="shared" si="0"/>
        <v>1.08</v>
      </c>
    </row>
    <row r="28" spans="1:5">
      <c r="A28" s="4">
        <v>25</v>
      </c>
      <c r="B28" s="5" t="s">
        <v>10</v>
      </c>
      <c r="C28" s="6" t="s">
        <v>15</v>
      </c>
      <c r="D28" s="6">
        <v>1</v>
      </c>
      <c r="E28" s="126">
        <f t="shared" si="0"/>
        <v>0.36</v>
      </c>
    </row>
    <row r="29" spans="1:5">
      <c r="A29" s="4">
        <v>26</v>
      </c>
      <c r="B29" s="5" t="s">
        <v>16</v>
      </c>
      <c r="C29" s="6">
        <v>22</v>
      </c>
      <c r="D29" s="6">
        <v>4</v>
      </c>
      <c r="E29" s="126">
        <f t="shared" si="0"/>
        <v>1.44</v>
      </c>
    </row>
    <row r="30" spans="1:5">
      <c r="A30" s="4">
        <v>27</v>
      </c>
      <c r="B30" s="5" t="s">
        <v>16</v>
      </c>
      <c r="C30" s="7">
        <v>18</v>
      </c>
      <c r="D30" s="7">
        <v>1</v>
      </c>
      <c r="E30" s="126">
        <f t="shared" si="0"/>
        <v>0.36</v>
      </c>
    </row>
    <row r="31" spans="1:5">
      <c r="A31" s="4">
        <v>28</v>
      </c>
      <c r="B31" s="5" t="s">
        <v>10</v>
      </c>
      <c r="C31" s="6">
        <v>21</v>
      </c>
      <c r="D31" s="6">
        <v>1</v>
      </c>
      <c r="E31" s="126">
        <f t="shared" si="0"/>
        <v>0.36</v>
      </c>
    </row>
    <row r="32" spans="1:5">
      <c r="A32" s="4">
        <v>29</v>
      </c>
      <c r="B32" s="5" t="s">
        <v>17</v>
      </c>
      <c r="C32" s="6">
        <v>34</v>
      </c>
      <c r="D32" s="6">
        <v>1</v>
      </c>
      <c r="E32" s="126">
        <f t="shared" si="0"/>
        <v>0.36</v>
      </c>
    </row>
    <row r="33" spans="1:5">
      <c r="A33" s="4">
        <v>30</v>
      </c>
      <c r="B33" s="5" t="s">
        <v>17</v>
      </c>
      <c r="C33" s="6">
        <v>32</v>
      </c>
      <c r="D33" s="6">
        <v>1</v>
      </c>
      <c r="E33" s="126">
        <f t="shared" si="0"/>
        <v>0.36</v>
      </c>
    </row>
    <row r="34" spans="1:5">
      <c r="A34" s="4">
        <v>31</v>
      </c>
      <c r="B34" s="5" t="s">
        <v>10</v>
      </c>
      <c r="C34" s="6">
        <v>3</v>
      </c>
      <c r="D34" s="6">
        <v>4</v>
      </c>
      <c r="E34" s="126">
        <f t="shared" si="0"/>
        <v>1.44</v>
      </c>
    </row>
    <row r="35" spans="1:5">
      <c r="A35" s="4">
        <v>32</v>
      </c>
      <c r="B35" s="5" t="s">
        <v>10</v>
      </c>
      <c r="C35" s="6">
        <v>5</v>
      </c>
      <c r="D35" s="6">
        <v>1</v>
      </c>
      <c r="E35" s="126">
        <f t="shared" si="0"/>
        <v>0.36</v>
      </c>
    </row>
    <row r="36" spans="1:5">
      <c r="A36" s="4">
        <v>33</v>
      </c>
      <c r="B36" s="5" t="s">
        <v>10</v>
      </c>
      <c r="C36" s="6">
        <v>11</v>
      </c>
      <c r="D36" s="6">
        <v>1</v>
      </c>
      <c r="E36" s="126">
        <f t="shared" si="0"/>
        <v>0.36</v>
      </c>
    </row>
    <row r="37" spans="1:5">
      <c r="A37" s="4">
        <v>34</v>
      </c>
      <c r="B37" s="5" t="s">
        <v>10</v>
      </c>
      <c r="C37" s="6" t="s">
        <v>18</v>
      </c>
      <c r="D37" s="6">
        <v>4</v>
      </c>
      <c r="E37" s="126">
        <f t="shared" si="0"/>
        <v>1.44</v>
      </c>
    </row>
    <row r="38" spans="1:5">
      <c r="A38" s="4">
        <v>35</v>
      </c>
      <c r="B38" s="5" t="s">
        <v>17</v>
      </c>
      <c r="C38" s="6" t="s">
        <v>19</v>
      </c>
      <c r="D38" s="6">
        <v>1</v>
      </c>
      <c r="E38" s="126">
        <f t="shared" si="0"/>
        <v>0.36</v>
      </c>
    </row>
    <row r="39" spans="1:5">
      <c r="A39" s="4">
        <v>36</v>
      </c>
      <c r="B39" s="5" t="s">
        <v>17</v>
      </c>
      <c r="C39" s="6">
        <v>49</v>
      </c>
      <c r="D39" s="6">
        <v>1</v>
      </c>
      <c r="E39" s="126">
        <f t="shared" si="0"/>
        <v>0.36</v>
      </c>
    </row>
    <row r="40" spans="1:5">
      <c r="A40" s="4">
        <v>37</v>
      </c>
      <c r="B40" s="5" t="s">
        <v>17</v>
      </c>
      <c r="C40" s="6">
        <v>51</v>
      </c>
      <c r="D40" s="6">
        <v>1</v>
      </c>
      <c r="E40" s="126">
        <f t="shared" si="0"/>
        <v>0.36</v>
      </c>
    </row>
    <row r="41" spans="1:5">
      <c r="A41" s="4">
        <v>38</v>
      </c>
      <c r="B41" s="5" t="s">
        <v>17</v>
      </c>
      <c r="C41" s="6" t="s">
        <v>20</v>
      </c>
      <c r="D41" s="6">
        <v>5</v>
      </c>
      <c r="E41" s="126">
        <f t="shared" si="0"/>
        <v>1.7999999999999998</v>
      </c>
    </row>
    <row r="42" spans="1:5">
      <c r="A42" s="4">
        <v>39</v>
      </c>
      <c r="B42" s="5" t="s">
        <v>16</v>
      </c>
      <c r="C42" s="6">
        <v>4</v>
      </c>
      <c r="D42" s="6">
        <v>3</v>
      </c>
      <c r="E42" s="126">
        <f t="shared" si="0"/>
        <v>1.08</v>
      </c>
    </row>
    <row r="43" spans="1:5">
      <c r="A43" s="4">
        <v>40</v>
      </c>
      <c r="B43" s="5" t="s">
        <v>16</v>
      </c>
      <c r="C43" s="6" t="s">
        <v>21</v>
      </c>
      <c r="D43" s="6">
        <v>1</v>
      </c>
      <c r="E43" s="126">
        <f t="shared" si="0"/>
        <v>0.36</v>
      </c>
    </row>
    <row r="44" spans="1:5">
      <c r="A44" s="4">
        <v>41</v>
      </c>
      <c r="B44" s="5" t="s">
        <v>16</v>
      </c>
      <c r="C44" s="6" t="s">
        <v>22</v>
      </c>
      <c r="D44" s="6">
        <v>1</v>
      </c>
      <c r="E44" s="126">
        <f t="shared" si="0"/>
        <v>0.36</v>
      </c>
    </row>
    <row r="45" spans="1:5">
      <c r="A45" s="4">
        <v>42</v>
      </c>
      <c r="B45" s="5" t="s">
        <v>17</v>
      </c>
      <c r="C45" s="6">
        <v>26</v>
      </c>
      <c r="D45" s="6">
        <v>4</v>
      </c>
      <c r="E45" s="126">
        <f t="shared" si="0"/>
        <v>1.44</v>
      </c>
    </row>
    <row r="46" spans="1:5">
      <c r="A46" s="4">
        <v>43</v>
      </c>
      <c r="B46" s="5" t="s">
        <v>17</v>
      </c>
      <c r="C46" s="6">
        <v>28</v>
      </c>
      <c r="D46" s="6">
        <v>1</v>
      </c>
      <c r="E46" s="126">
        <f t="shared" si="0"/>
        <v>0.36</v>
      </c>
    </row>
    <row r="47" spans="1:5">
      <c r="A47" s="4">
        <v>44</v>
      </c>
      <c r="B47" s="8" t="s">
        <v>23</v>
      </c>
      <c r="C47" s="9">
        <v>18</v>
      </c>
      <c r="D47" s="7">
        <v>5</v>
      </c>
      <c r="E47" s="126">
        <f t="shared" si="0"/>
        <v>1.7999999999999998</v>
      </c>
    </row>
    <row r="48" spans="1:5">
      <c r="A48" s="4">
        <v>45</v>
      </c>
      <c r="B48" s="8" t="s">
        <v>23</v>
      </c>
      <c r="C48" s="9">
        <v>22</v>
      </c>
      <c r="D48" s="7">
        <v>4</v>
      </c>
      <c r="E48" s="126">
        <f t="shared" si="0"/>
        <v>1.44</v>
      </c>
    </row>
    <row r="49" spans="1:5">
      <c r="A49" s="4">
        <v>46</v>
      </c>
      <c r="B49" s="8" t="s">
        <v>10</v>
      </c>
      <c r="C49" s="9" t="s">
        <v>24</v>
      </c>
      <c r="D49" s="7">
        <v>3</v>
      </c>
      <c r="E49" s="126">
        <f t="shared" si="0"/>
        <v>1.08</v>
      </c>
    </row>
    <row r="50" spans="1:5">
      <c r="A50" s="4">
        <v>47</v>
      </c>
      <c r="B50" s="8" t="s">
        <v>10</v>
      </c>
      <c r="C50" s="9">
        <v>24</v>
      </c>
      <c r="D50" s="7">
        <v>4</v>
      </c>
      <c r="E50" s="126">
        <f t="shared" si="0"/>
        <v>1.44</v>
      </c>
    </row>
    <row r="51" spans="1:5">
      <c r="A51" s="4">
        <v>48</v>
      </c>
      <c r="B51" s="10" t="s">
        <v>12</v>
      </c>
      <c r="C51" s="7">
        <v>17</v>
      </c>
      <c r="D51" s="7">
        <v>1</v>
      </c>
      <c r="E51" s="126">
        <f t="shared" si="0"/>
        <v>0.36</v>
      </c>
    </row>
    <row r="52" spans="1:5">
      <c r="A52" s="4">
        <v>49</v>
      </c>
      <c r="B52" s="8" t="s">
        <v>12</v>
      </c>
      <c r="C52" s="9">
        <v>19</v>
      </c>
      <c r="D52" s="7">
        <v>3</v>
      </c>
      <c r="E52" s="126">
        <f t="shared" si="0"/>
        <v>1.08</v>
      </c>
    </row>
    <row r="53" spans="1:5">
      <c r="A53" s="4">
        <v>50</v>
      </c>
      <c r="B53" s="8" t="s">
        <v>12</v>
      </c>
      <c r="C53" s="9">
        <v>25</v>
      </c>
      <c r="D53" s="7">
        <v>3</v>
      </c>
      <c r="E53" s="126">
        <f t="shared" si="0"/>
        <v>1.08</v>
      </c>
    </row>
    <row r="54" spans="1:5">
      <c r="A54" s="4">
        <v>51</v>
      </c>
      <c r="B54" s="8" t="s">
        <v>12</v>
      </c>
      <c r="C54" s="9">
        <v>29</v>
      </c>
      <c r="D54" s="7">
        <v>3</v>
      </c>
      <c r="E54" s="126">
        <f t="shared" si="0"/>
        <v>1.08</v>
      </c>
    </row>
    <row r="55" spans="1:5">
      <c r="A55" s="4">
        <v>52</v>
      </c>
      <c r="B55" s="8" t="s">
        <v>25</v>
      </c>
      <c r="C55" s="9">
        <v>23</v>
      </c>
      <c r="D55" s="7">
        <v>1</v>
      </c>
      <c r="E55" s="126">
        <f t="shared" si="0"/>
        <v>0.36</v>
      </c>
    </row>
    <row r="56" spans="1:5">
      <c r="A56" s="4">
        <v>53</v>
      </c>
      <c r="B56" s="8" t="s">
        <v>25</v>
      </c>
      <c r="C56" s="9" t="s">
        <v>26</v>
      </c>
      <c r="D56" s="7">
        <v>3</v>
      </c>
      <c r="E56" s="126">
        <f t="shared" si="0"/>
        <v>1.08</v>
      </c>
    </row>
    <row r="57" spans="1:5">
      <c r="A57" s="4">
        <v>54</v>
      </c>
      <c r="B57" s="8" t="s">
        <v>10</v>
      </c>
      <c r="C57" s="9">
        <v>26</v>
      </c>
      <c r="D57" s="7">
        <v>1</v>
      </c>
      <c r="E57" s="126">
        <f t="shared" si="0"/>
        <v>0.36</v>
      </c>
    </row>
    <row r="58" spans="1:5">
      <c r="A58" s="4">
        <v>55</v>
      </c>
      <c r="B58" s="8" t="s">
        <v>10</v>
      </c>
      <c r="C58" s="9">
        <v>28</v>
      </c>
      <c r="D58" s="7">
        <v>1</v>
      </c>
      <c r="E58" s="126">
        <f t="shared" si="0"/>
        <v>0.36</v>
      </c>
    </row>
    <row r="59" spans="1:5">
      <c r="A59" s="4">
        <v>56</v>
      </c>
      <c r="B59" s="10" t="s">
        <v>25</v>
      </c>
      <c r="C59" s="9">
        <v>21</v>
      </c>
      <c r="D59" s="7">
        <v>1</v>
      </c>
      <c r="E59" s="126">
        <f t="shared" si="0"/>
        <v>0.36</v>
      </c>
    </row>
    <row r="60" spans="1:5">
      <c r="A60" s="4">
        <v>57</v>
      </c>
      <c r="B60" s="5" t="s">
        <v>27</v>
      </c>
      <c r="C60" s="6">
        <v>27</v>
      </c>
      <c r="D60" s="6">
        <v>2</v>
      </c>
      <c r="E60" s="126">
        <f t="shared" si="0"/>
        <v>0.72</v>
      </c>
    </row>
    <row r="61" spans="1:5">
      <c r="A61" s="4">
        <v>58</v>
      </c>
      <c r="B61" s="5" t="s">
        <v>28</v>
      </c>
      <c r="C61" s="6">
        <v>2</v>
      </c>
      <c r="D61" s="6">
        <v>3</v>
      </c>
      <c r="E61" s="126">
        <f t="shared" si="0"/>
        <v>1.08</v>
      </c>
    </row>
    <row r="62" spans="1:5">
      <c r="A62" s="4">
        <v>59</v>
      </c>
      <c r="B62" s="5" t="s">
        <v>28</v>
      </c>
      <c r="C62" s="6">
        <v>6</v>
      </c>
      <c r="D62" s="6">
        <v>1</v>
      </c>
      <c r="E62" s="126">
        <f t="shared" si="0"/>
        <v>0.36</v>
      </c>
    </row>
    <row r="63" spans="1:5">
      <c r="A63" s="4">
        <v>60</v>
      </c>
      <c r="B63" s="5" t="s">
        <v>28</v>
      </c>
      <c r="C63" s="6">
        <v>7</v>
      </c>
      <c r="D63" s="6">
        <v>4</v>
      </c>
      <c r="E63" s="126">
        <f t="shared" si="0"/>
        <v>1.44</v>
      </c>
    </row>
    <row r="64" spans="1:5">
      <c r="A64" s="4">
        <v>61</v>
      </c>
      <c r="B64" s="5" t="s">
        <v>28</v>
      </c>
      <c r="C64" s="6">
        <v>8</v>
      </c>
      <c r="D64" s="6">
        <v>1</v>
      </c>
      <c r="E64" s="126">
        <f t="shared" si="0"/>
        <v>0.36</v>
      </c>
    </row>
    <row r="65" spans="1:5">
      <c r="A65" s="4">
        <v>62</v>
      </c>
      <c r="B65" s="5" t="s">
        <v>28</v>
      </c>
      <c r="C65" s="6">
        <v>12</v>
      </c>
      <c r="D65" s="6">
        <v>1</v>
      </c>
      <c r="E65" s="126">
        <f t="shared" si="0"/>
        <v>0.36</v>
      </c>
    </row>
    <row r="66" spans="1:5">
      <c r="A66" s="4">
        <v>63</v>
      </c>
      <c r="B66" s="5" t="s">
        <v>28</v>
      </c>
      <c r="C66" s="6">
        <v>15</v>
      </c>
      <c r="D66" s="6">
        <v>5</v>
      </c>
      <c r="E66" s="126">
        <f t="shared" si="0"/>
        <v>1.7999999999999998</v>
      </c>
    </row>
    <row r="67" spans="1:5">
      <c r="A67" s="4">
        <v>64</v>
      </c>
      <c r="B67" s="5" t="s">
        <v>28</v>
      </c>
      <c r="C67" s="6">
        <v>18</v>
      </c>
      <c r="D67" s="6">
        <v>1</v>
      </c>
      <c r="E67" s="126">
        <f t="shared" si="0"/>
        <v>0.36</v>
      </c>
    </row>
    <row r="68" spans="1:5">
      <c r="A68" s="4">
        <v>65</v>
      </c>
      <c r="B68" s="5" t="s">
        <v>28</v>
      </c>
      <c r="C68" s="6">
        <v>11</v>
      </c>
      <c r="D68" s="6">
        <v>1</v>
      </c>
      <c r="E68" s="126">
        <f t="shared" si="0"/>
        <v>0.36</v>
      </c>
    </row>
    <row r="69" spans="1:5">
      <c r="A69" s="4">
        <v>66</v>
      </c>
      <c r="B69" s="11" t="s">
        <v>29</v>
      </c>
      <c r="C69" s="4">
        <v>37</v>
      </c>
      <c r="D69" s="91">
        <v>3</v>
      </c>
      <c r="E69" s="126">
        <f t="shared" ref="E69:E132" si="1">D69*0.36</f>
        <v>1.08</v>
      </c>
    </row>
    <row r="70" spans="1:5">
      <c r="A70" s="4">
        <v>67</v>
      </c>
      <c r="B70" s="11" t="s">
        <v>29</v>
      </c>
      <c r="C70" s="4">
        <v>41</v>
      </c>
      <c r="D70" s="91">
        <v>1</v>
      </c>
      <c r="E70" s="126">
        <f t="shared" si="1"/>
        <v>0.36</v>
      </c>
    </row>
    <row r="71" spans="1:5">
      <c r="A71" s="4">
        <v>68</v>
      </c>
      <c r="B71" s="11" t="s">
        <v>30</v>
      </c>
      <c r="C71" s="4">
        <v>46</v>
      </c>
      <c r="D71" s="91">
        <v>1</v>
      </c>
      <c r="E71" s="126">
        <f t="shared" si="1"/>
        <v>0.36</v>
      </c>
    </row>
    <row r="72" spans="1:5">
      <c r="A72" s="4">
        <v>69</v>
      </c>
      <c r="B72" s="5" t="s">
        <v>31</v>
      </c>
      <c r="C72" s="6">
        <v>32</v>
      </c>
      <c r="D72" s="6">
        <v>2</v>
      </c>
      <c r="E72" s="126">
        <f t="shared" si="1"/>
        <v>0.72</v>
      </c>
    </row>
    <row r="73" spans="1:5">
      <c r="A73" s="4">
        <v>70</v>
      </c>
      <c r="B73" s="5" t="s">
        <v>11</v>
      </c>
      <c r="C73" s="6" t="s">
        <v>32</v>
      </c>
      <c r="D73" s="6">
        <v>3</v>
      </c>
      <c r="E73" s="126">
        <f t="shared" si="1"/>
        <v>1.08</v>
      </c>
    </row>
    <row r="74" spans="1:5">
      <c r="A74" s="4">
        <v>71</v>
      </c>
      <c r="B74" s="5" t="s">
        <v>11</v>
      </c>
      <c r="C74" s="6">
        <v>51</v>
      </c>
      <c r="D74" s="6">
        <v>3</v>
      </c>
      <c r="E74" s="126">
        <f t="shared" si="1"/>
        <v>1.08</v>
      </c>
    </row>
    <row r="75" spans="1:5">
      <c r="A75" s="4">
        <v>72</v>
      </c>
      <c r="B75" s="5" t="s">
        <v>11</v>
      </c>
      <c r="C75" s="6" t="s">
        <v>33</v>
      </c>
      <c r="D75" s="6">
        <v>1</v>
      </c>
      <c r="E75" s="126">
        <f t="shared" si="1"/>
        <v>0.36</v>
      </c>
    </row>
    <row r="76" spans="1:5">
      <c r="A76" s="4">
        <v>73</v>
      </c>
      <c r="B76" s="8" t="s">
        <v>11</v>
      </c>
      <c r="C76" s="9">
        <v>61</v>
      </c>
      <c r="D76" s="7">
        <v>1</v>
      </c>
      <c r="E76" s="126">
        <f t="shared" si="1"/>
        <v>0.36</v>
      </c>
    </row>
    <row r="77" spans="1:5">
      <c r="A77" s="4">
        <v>74</v>
      </c>
      <c r="B77" s="5" t="s">
        <v>34</v>
      </c>
      <c r="C77" s="6">
        <v>2</v>
      </c>
      <c r="D77" s="6">
        <v>1</v>
      </c>
      <c r="E77" s="126">
        <f t="shared" si="1"/>
        <v>0.36</v>
      </c>
    </row>
    <row r="78" spans="1:5">
      <c r="A78" s="4">
        <v>75</v>
      </c>
      <c r="B78" s="5" t="s">
        <v>34</v>
      </c>
      <c r="C78" s="6">
        <v>5</v>
      </c>
      <c r="D78" s="6">
        <v>3</v>
      </c>
      <c r="E78" s="126">
        <f t="shared" si="1"/>
        <v>1.08</v>
      </c>
    </row>
    <row r="79" spans="1:5">
      <c r="A79" s="4">
        <v>76</v>
      </c>
      <c r="B79" s="5" t="s">
        <v>34</v>
      </c>
      <c r="C79" s="6">
        <v>8</v>
      </c>
      <c r="D79" s="6">
        <v>1</v>
      </c>
      <c r="E79" s="126">
        <f t="shared" si="1"/>
        <v>0.36</v>
      </c>
    </row>
    <row r="80" spans="1:5">
      <c r="A80" s="4">
        <v>77</v>
      </c>
      <c r="B80" s="5" t="s">
        <v>34</v>
      </c>
      <c r="C80" s="6">
        <v>9</v>
      </c>
      <c r="D80" s="6">
        <v>3</v>
      </c>
      <c r="E80" s="126">
        <f t="shared" si="1"/>
        <v>1.08</v>
      </c>
    </row>
    <row r="81" spans="1:5">
      <c r="A81" s="4">
        <v>78</v>
      </c>
      <c r="B81" s="5" t="s">
        <v>34</v>
      </c>
      <c r="C81" s="6">
        <v>10</v>
      </c>
      <c r="D81" s="6">
        <v>1</v>
      </c>
      <c r="E81" s="126">
        <f t="shared" si="1"/>
        <v>0.36</v>
      </c>
    </row>
    <row r="82" spans="1:5">
      <c r="A82" s="4">
        <v>79</v>
      </c>
      <c r="B82" s="5" t="s">
        <v>34</v>
      </c>
      <c r="C82" s="6">
        <v>14</v>
      </c>
      <c r="D82" s="6">
        <v>1</v>
      </c>
      <c r="E82" s="126">
        <f t="shared" si="1"/>
        <v>0.36</v>
      </c>
    </row>
    <row r="83" spans="1:5">
      <c r="A83" s="4">
        <v>80</v>
      </c>
      <c r="B83" s="5" t="s">
        <v>34</v>
      </c>
      <c r="C83" s="6">
        <v>16</v>
      </c>
      <c r="D83" s="6">
        <v>1</v>
      </c>
      <c r="E83" s="126">
        <f t="shared" si="1"/>
        <v>0.36</v>
      </c>
    </row>
    <row r="84" spans="1:5">
      <c r="A84" s="4">
        <v>81</v>
      </c>
      <c r="B84" s="8" t="s">
        <v>34</v>
      </c>
      <c r="C84" s="9">
        <v>15</v>
      </c>
      <c r="D84" s="7">
        <v>3</v>
      </c>
      <c r="E84" s="126">
        <f t="shared" si="1"/>
        <v>1.08</v>
      </c>
    </row>
    <row r="85" spans="1:5">
      <c r="A85" s="4">
        <v>82</v>
      </c>
      <c r="B85" s="8" t="s">
        <v>14</v>
      </c>
      <c r="C85" s="9">
        <v>76</v>
      </c>
      <c r="D85" s="7">
        <v>1</v>
      </c>
      <c r="E85" s="126">
        <f t="shared" si="1"/>
        <v>0.36</v>
      </c>
    </row>
    <row r="86" spans="1:5">
      <c r="A86" s="4">
        <v>83</v>
      </c>
      <c r="B86" s="8" t="s">
        <v>14</v>
      </c>
      <c r="C86" s="9">
        <v>78</v>
      </c>
      <c r="D86" s="7">
        <v>1</v>
      </c>
      <c r="E86" s="126">
        <f t="shared" si="1"/>
        <v>0.36</v>
      </c>
    </row>
    <row r="87" spans="1:5">
      <c r="A87" s="4">
        <v>84</v>
      </c>
      <c r="B87" s="5" t="s">
        <v>16</v>
      </c>
      <c r="C87" s="6">
        <v>45</v>
      </c>
      <c r="D87" s="6">
        <v>1</v>
      </c>
      <c r="E87" s="126">
        <f t="shared" si="1"/>
        <v>0.36</v>
      </c>
    </row>
    <row r="88" spans="1:5">
      <c r="A88" s="4">
        <v>85</v>
      </c>
      <c r="B88" s="5" t="s">
        <v>16</v>
      </c>
      <c r="C88" s="6">
        <v>17</v>
      </c>
      <c r="D88" s="6">
        <v>3</v>
      </c>
      <c r="E88" s="126">
        <f t="shared" si="1"/>
        <v>1.08</v>
      </c>
    </row>
    <row r="89" spans="1:5">
      <c r="A89" s="4">
        <v>86</v>
      </c>
      <c r="B89" s="5" t="s">
        <v>16</v>
      </c>
      <c r="C89" s="6">
        <v>21</v>
      </c>
      <c r="D89" s="6">
        <v>3</v>
      </c>
      <c r="E89" s="126">
        <f t="shared" si="1"/>
        <v>1.08</v>
      </c>
    </row>
    <row r="90" spans="1:5">
      <c r="A90" s="4">
        <v>87</v>
      </c>
      <c r="B90" s="5" t="s">
        <v>16</v>
      </c>
      <c r="C90" s="6">
        <v>31</v>
      </c>
      <c r="D90" s="6">
        <v>1</v>
      </c>
      <c r="E90" s="126">
        <f t="shared" si="1"/>
        <v>0.36</v>
      </c>
    </row>
    <row r="91" spans="1:5">
      <c r="A91" s="4">
        <v>88</v>
      </c>
      <c r="B91" s="5" t="s">
        <v>16</v>
      </c>
      <c r="C91" s="9">
        <v>25</v>
      </c>
      <c r="D91" s="7">
        <v>2</v>
      </c>
      <c r="E91" s="126">
        <f t="shared" si="1"/>
        <v>0.72</v>
      </c>
    </row>
    <row r="92" spans="1:5">
      <c r="A92" s="4">
        <v>89</v>
      </c>
      <c r="B92" s="5" t="s">
        <v>16</v>
      </c>
      <c r="C92" s="9">
        <v>27</v>
      </c>
      <c r="D92" s="7">
        <v>1</v>
      </c>
      <c r="E92" s="126">
        <f t="shared" si="1"/>
        <v>0.36</v>
      </c>
    </row>
    <row r="93" spans="1:5">
      <c r="A93" s="4">
        <v>90</v>
      </c>
      <c r="B93" s="5" t="s">
        <v>16</v>
      </c>
      <c r="C93" s="9">
        <v>29</v>
      </c>
      <c r="D93" s="7">
        <v>1</v>
      </c>
      <c r="E93" s="126">
        <f t="shared" si="1"/>
        <v>0.36</v>
      </c>
    </row>
    <row r="94" spans="1:5">
      <c r="A94" s="4">
        <v>91</v>
      </c>
      <c r="B94" s="5" t="s">
        <v>17</v>
      </c>
      <c r="C94" s="6">
        <v>42</v>
      </c>
      <c r="D94" s="6">
        <v>3</v>
      </c>
      <c r="E94" s="126">
        <f t="shared" si="1"/>
        <v>1.08</v>
      </c>
    </row>
    <row r="95" spans="1:5">
      <c r="A95" s="4">
        <v>92</v>
      </c>
      <c r="B95" s="5" t="s">
        <v>17</v>
      </c>
      <c r="C95" s="6">
        <v>46</v>
      </c>
      <c r="D95" s="6">
        <v>1</v>
      </c>
      <c r="E95" s="126">
        <f t="shared" si="1"/>
        <v>0.36</v>
      </c>
    </row>
    <row r="96" spans="1:5">
      <c r="A96" s="4">
        <v>93</v>
      </c>
      <c r="B96" s="5" t="s">
        <v>17</v>
      </c>
      <c r="C96" s="6">
        <v>48</v>
      </c>
      <c r="D96" s="6">
        <v>4</v>
      </c>
      <c r="E96" s="126">
        <f t="shared" si="1"/>
        <v>1.44</v>
      </c>
    </row>
    <row r="97" spans="1:5">
      <c r="A97" s="4">
        <v>94</v>
      </c>
      <c r="B97" s="5" t="s">
        <v>17</v>
      </c>
      <c r="C97" s="6">
        <v>52</v>
      </c>
      <c r="D97" s="6">
        <v>3</v>
      </c>
      <c r="E97" s="126">
        <f t="shared" si="1"/>
        <v>1.08</v>
      </c>
    </row>
    <row r="98" spans="1:5">
      <c r="A98" s="4">
        <v>95</v>
      </c>
      <c r="B98" s="5" t="s">
        <v>17</v>
      </c>
      <c r="C98" s="6">
        <v>56</v>
      </c>
      <c r="D98" s="6">
        <v>4</v>
      </c>
      <c r="E98" s="126">
        <f t="shared" si="1"/>
        <v>1.44</v>
      </c>
    </row>
    <row r="99" spans="1:5">
      <c r="A99" s="4">
        <v>96</v>
      </c>
      <c r="B99" s="5" t="s">
        <v>35</v>
      </c>
      <c r="C99" s="6">
        <v>5</v>
      </c>
      <c r="D99" s="6">
        <v>3</v>
      </c>
      <c r="E99" s="126">
        <f t="shared" si="1"/>
        <v>1.08</v>
      </c>
    </row>
    <row r="100" spans="1:5">
      <c r="A100" s="4">
        <v>97</v>
      </c>
      <c r="B100" s="5" t="s">
        <v>35</v>
      </c>
      <c r="C100" s="6">
        <v>13</v>
      </c>
      <c r="D100" s="6">
        <v>3</v>
      </c>
      <c r="E100" s="126">
        <f t="shared" si="1"/>
        <v>1.08</v>
      </c>
    </row>
    <row r="101" spans="1:5">
      <c r="A101" s="4">
        <v>98</v>
      </c>
      <c r="B101" s="5" t="s">
        <v>35</v>
      </c>
      <c r="C101" s="6">
        <v>18</v>
      </c>
      <c r="D101" s="6">
        <v>2</v>
      </c>
      <c r="E101" s="126">
        <f t="shared" si="1"/>
        <v>0.72</v>
      </c>
    </row>
    <row r="102" spans="1:5">
      <c r="A102" s="4">
        <v>99</v>
      </c>
      <c r="B102" s="5" t="s">
        <v>35</v>
      </c>
      <c r="C102" s="6">
        <v>17</v>
      </c>
      <c r="D102" s="6">
        <v>1</v>
      </c>
      <c r="E102" s="126">
        <f t="shared" si="1"/>
        <v>0.36</v>
      </c>
    </row>
    <row r="103" spans="1:5">
      <c r="A103" s="4">
        <v>100</v>
      </c>
      <c r="B103" s="8" t="s">
        <v>36</v>
      </c>
      <c r="C103" s="9">
        <v>10</v>
      </c>
      <c r="D103" s="7">
        <v>2</v>
      </c>
      <c r="E103" s="126">
        <f t="shared" si="1"/>
        <v>0.72</v>
      </c>
    </row>
    <row r="104" spans="1:5">
      <c r="A104" s="4">
        <v>101</v>
      </c>
      <c r="B104" s="8" t="s">
        <v>27</v>
      </c>
      <c r="C104" s="9">
        <v>35</v>
      </c>
      <c r="D104" s="7">
        <v>2</v>
      </c>
      <c r="E104" s="126">
        <f t="shared" si="1"/>
        <v>0.72</v>
      </c>
    </row>
    <row r="105" spans="1:5">
      <c r="A105" s="4">
        <v>102</v>
      </c>
      <c r="B105" s="8" t="s">
        <v>27</v>
      </c>
      <c r="C105" s="9">
        <v>41</v>
      </c>
      <c r="D105" s="7">
        <v>2</v>
      </c>
      <c r="E105" s="126">
        <f t="shared" si="1"/>
        <v>0.72</v>
      </c>
    </row>
    <row r="106" spans="1:5">
      <c r="A106" s="4">
        <v>103</v>
      </c>
      <c r="B106" s="8" t="s">
        <v>27</v>
      </c>
      <c r="C106" s="9">
        <v>45</v>
      </c>
      <c r="D106" s="7">
        <v>2</v>
      </c>
      <c r="E106" s="126">
        <f t="shared" si="1"/>
        <v>0.72</v>
      </c>
    </row>
    <row r="107" spans="1:5">
      <c r="A107" s="4">
        <v>104</v>
      </c>
      <c r="B107" s="8" t="s">
        <v>27</v>
      </c>
      <c r="C107" s="9">
        <v>51</v>
      </c>
      <c r="D107" s="7">
        <v>2</v>
      </c>
      <c r="E107" s="126">
        <f t="shared" si="1"/>
        <v>0.72</v>
      </c>
    </row>
    <row r="108" spans="1:5">
      <c r="A108" s="4">
        <v>105</v>
      </c>
      <c r="B108" s="8" t="s">
        <v>27</v>
      </c>
      <c r="C108" s="9">
        <v>53</v>
      </c>
      <c r="D108" s="7">
        <v>2</v>
      </c>
      <c r="E108" s="126">
        <f t="shared" si="1"/>
        <v>0.72</v>
      </c>
    </row>
    <row r="109" spans="1:5">
      <c r="A109" s="4">
        <v>106</v>
      </c>
      <c r="B109" s="8" t="s">
        <v>27</v>
      </c>
      <c r="C109" s="9">
        <v>57</v>
      </c>
      <c r="D109" s="7">
        <v>2</v>
      </c>
      <c r="E109" s="126">
        <f t="shared" si="1"/>
        <v>0.72</v>
      </c>
    </row>
    <row r="110" spans="1:5">
      <c r="A110" s="4">
        <v>107</v>
      </c>
      <c r="B110" s="8" t="s">
        <v>27</v>
      </c>
      <c r="C110" s="9">
        <v>61</v>
      </c>
      <c r="D110" s="7">
        <v>1</v>
      </c>
      <c r="E110" s="126">
        <f t="shared" si="1"/>
        <v>0.36</v>
      </c>
    </row>
    <row r="111" spans="1:5">
      <c r="A111" s="4">
        <v>108</v>
      </c>
      <c r="B111" s="5" t="s">
        <v>31</v>
      </c>
      <c r="C111" s="9">
        <v>26</v>
      </c>
      <c r="D111" s="7">
        <v>2</v>
      </c>
      <c r="E111" s="126">
        <f t="shared" si="1"/>
        <v>0.72</v>
      </c>
    </row>
    <row r="112" spans="1:5">
      <c r="A112" s="4">
        <v>109</v>
      </c>
      <c r="B112" s="5" t="s">
        <v>31</v>
      </c>
      <c r="C112" s="9">
        <v>28</v>
      </c>
      <c r="D112" s="7">
        <v>2</v>
      </c>
      <c r="E112" s="126">
        <f t="shared" si="1"/>
        <v>0.72</v>
      </c>
    </row>
    <row r="113" spans="1:5">
      <c r="A113" s="4">
        <v>110</v>
      </c>
      <c r="B113" s="5" t="s">
        <v>31</v>
      </c>
      <c r="C113" s="6">
        <v>10</v>
      </c>
      <c r="D113" s="6">
        <v>3</v>
      </c>
      <c r="E113" s="126">
        <f t="shared" si="1"/>
        <v>1.08</v>
      </c>
    </row>
    <row r="114" spans="1:5">
      <c r="A114" s="4">
        <v>111</v>
      </c>
      <c r="B114" s="5" t="s">
        <v>31</v>
      </c>
      <c r="C114" s="6">
        <v>12</v>
      </c>
      <c r="D114" s="6">
        <v>2</v>
      </c>
      <c r="E114" s="126">
        <f t="shared" si="1"/>
        <v>0.72</v>
      </c>
    </row>
    <row r="115" spans="1:5">
      <c r="A115" s="4">
        <v>112</v>
      </c>
      <c r="B115" s="5" t="s">
        <v>31</v>
      </c>
      <c r="C115" s="6">
        <v>14</v>
      </c>
      <c r="D115" s="6">
        <v>3</v>
      </c>
      <c r="E115" s="126">
        <f t="shared" si="1"/>
        <v>1.08</v>
      </c>
    </row>
    <row r="116" spans="1:5">
      <c r="A116" s="4">
        <v>113</v>
      </c>
      <c r="B116" s="5" t="s">
        <v>31</v>
      </c>
      <c r="C116" s="6">
        <v>18</v>
      </c>
      <c r="D116" s="6">
        <v>2</v>
      </c>
      <c r="E116" s="126">
        <f t="shared" si="1"/>
        <v>0.72</v>
      </c>
    </row>
    <row r="117" spans="1:5">
      <c r="A117" s="4">
        <v>114</v>
      </c>
      <c r="B117" s="5" t="s">
        <v>31</v>
      </c>
      <c r="C117" s="6">
        <v>20</v>
      </c>
      <c r="D117" s="6">
        <v>3</v>
      </c>
      <c r="E117" s="126">
        <f t="shared" si="1"/>
        <v>1.08</v>
      </c>
    </row>
    <row r="118" spans="1:5">
      <c r="A118" s="4">
        <v>115</v>
      </c>
      <c r="B118" s="5" t="s">
        <v>31</v>
      </c>
      <c r="C118" s="6">
        <v>33</v>
      </c>
      <c r="D118" s="6">
        <v>1</v>
      </c>
      <c r="E118" s="126">
        <f t="shared" si="1"/>
        <v>0.36</v>
      </c>
    </row>
    <row r="119" spans="1:5">
      <c r="A119" s="4">
        <v>116</v>
      </c>
      <c r="B119" s="5" t="s">
        <v>31</v>
      </c>
      <c r="C119" s="9">
        <v>29</v>
      </c>
      <c r="D119" s="7">
        <v>1</v>
      </c>
      <c r="E119" s="126">
        <f t="shared" si="1"/>
        <v>0.36</v>
      </c>
    </row>
    <row r="120" spans="1:5">
      <c r="A120" s="4">
        <v>117</v>
      </c>
      <c r="B120" s="5" t="s">
        <v>17</v>
      </c>
      <c r="C120" s="6">
        <v>76</v>
      </c>
      <c r="D120" s="6">
        <v>1</v>
      </c>
      <c r="E120" s="126">
        <f t="shared" si="1"/>
        <v>0.36</v>
      </c>
    </row>
    <row r="121" spans="1:5">
      <c r="A121" s="4">
        <v>118</v>
      </c>
      <c r="B121" s="5" t="s">
        <v>25</v>
      </c>
      <c r="C121" s="6">
        <v>63</v>
      </c>
      <c r="D121" s="6">
        <v>1</v>
      </c>
      <c r="E121" s="126">
        <f t="shared" si="1"/>
        <v>0.36</v>
      </c>
    </row>
    <row r="122" spans="1:5">
      <c r="A122" s="4">
        <v>119</v>
      </c>
      <c r="B122" s="5" t="s">
        <v>25</v>
      </c>
      <c r="C122" s="6">
        <v>67</v>
      </c>
      <c r="D122" s="6">
        <v>1</v>
      </c>
      <c r="E122" s="126">
        <f t="shared" si="1"/>
        <v>0.36</v>
      </c>
    </row>
    <row r="123" spans="1:5">
      <c r="A123" s="4">
        <v>120</v>
      </c>
      <c r="B123" s="5" t="s">
        <v>25</v>
      </c>
      <c r="C123" s="9" t="s">
        <v>37</v>
      </c>
      <c r="D123" s="7">
        <v>3</v>
      </c>
      <c r="E123" s="126">
        <f t="shared" si="1"/>
        <v>1.08</v>
      </c>
    </row>
    <row r="124" spans="1:5">
      <c r="A124" s="4">
        <v>121</v>
      </c>
      <c r="B124" s="5" t="s">
        <v>25</v>
      </c>
      <c r="C124" s="6">
        <v>83</v>
      </c>
      <c r="D124" s="6">
        <v>1</v>
      </c>
      <c r="E124" s="126">
        <f t="shared" si="1"/>
        <v>0.36</v>
      </c>
    </row>
    <row r="125" spans="1:5">
      <c r="A125" s="4">
        <v>122</v>
      </c>
      <c r="B125" s="5" t="s">
        <v>17</v>
      </c>
      <c r="C125" s="6" t="s">
        <v>38</v>
      </c>
      <c r="D125" s="6">
        <v>1</v>
      </c>
      <c r="E125" s="126">
        <f t="shared" si="1"/>
        <v>0.36</v>
      </c>
    </row>
    <row r="126" spans="1:5">
      <c r="A126" s="4">
        <v>123</v>
      </c>
      <c r="B126" s="11" t="s">
        <v>39</v>
      </c>
      <c r="C126" s="4" t="s">
        <v>40</v>
      </c>
      <c r="D126" s="4">
        <v>1</v>
      </c>
      <c r="E126" s="126">
        <f t="shared" si="1"/>
        <v>0.36</v>
      </c>
    </row>
    <row r="127" spans="1:5">
      <c r="A127" s="4">
        <v>124</v>
      </c>
      <c r="B127" s="11" t="s">
        <v>29</v>
      </c>
      <c r="C127" s="4" t="s">
        <v>41</v>
      </c>
      <c r="D127" s="4">
        <v>1</v>
      </c>
      <c r="E127" s="126">
        <f t="shared" si="1"/>
        <v>0.36</v>
      </c>
    </row>
    <row r="128" spans="1:5">
      <c r="A128" s="4">
        <v>125</v>
      </c>
      <c r="B128" s="5" t="s">
        <v>16</v>
      </c>
      <c r="C128" s="6">
        <v>1</v>
      </c>
      <c r="D128" s="6">
        <v>2</v>
      </c>
      <c r="E128" s="126">
        <f t="shared" si="1"/>
        <v>0.72</v>
      </c>
    </row>
    <row r="129" spans="1:5">
      <c r="A129" s="4">
        <v>126</v>
      </c>
      <c r="B129" s="5" t="s">
        <v>16</v>
      </c>
      <c r="C129" s="6">
        <v>3</v>
      </c>
      <c r="D129" s="6">
        <v>1</v>
      </c>
      <c r="E129" s="126">
        <f t="shared" si="1"/>
        <v>0.36</v>
      </c>
    </row>
    <row r="130" spans="1:5">
      <c r="A130" s="4">
        <v>127</v>
      </c>
      <c r="B130" s="5" t="s">
        <v>16</v>
      </c>
      <c r="C130" s="6">
        <v>9</v>
      </c>
      <c r="D130" s="6">
        <v>1</v>
      </c>
      <c r="E130" s="126">
        <f t="shared" si="1"/>
        <v>0.36</v>
      </c>
    </row>
    <row r="131" spans="1:5">
      <c r="A131" s="4">
        <v>128</v>
      </c>
      <c r="B131" s="5" t="s">
        <v>16</v>
      </c>
      <c r="C131" s="6">
        <v>11</v>
      </c>
      <c r="D131" s="6">
        <v>1</v>
      </c>
      <c r="E131" s="126">
        <f t="shared" si="1"/>
        <v>0.36</v>
      </c>
    </row>
    <row r="132" spans="1:5">
      <c r="A132" s="4">
        <v>129</v>
      </c>
      <c r="B132" s="5" t="s">
        <v>17</v>
      </c>
      <c r="C132" s="6">
        <v>63</v>
      </c>
      <c r="D132" s="6">
        <v>2</v>
      </c>
      <c r="E132" s="126">
        <f t="shared" si="1"/>
        <v>0.72</v>
      </c>
    </row>
    <row r="133" spans="1:5">
      <c r="A133" s="4">
        <v>130</v>
      </c>
      <c r="B133" s="5" t="s">
        <v>17</v>
      </c>
      <c r="C133" s="6">
        <v>71</v>
      </c>
      <c r="D133" s="6">
        <v>4</v>
      </c>
      <c r="E133" s="126">
        <f t="shared" ref="E133:E141" si="2">D133*0.36</f>
        <v>1.44</v>
      </c>
    </row>
    <row r="134" spans="1:5">
      <c r="A134" s="4">
        <v>131</v>
      </c>
      <c r="B134" s="5" t="s">
        <v>17</v>
      </c>
      <c r="C134" s="6">
        <v>75</v>
      </c>
      <c r="D134" s="6">
        <v>2</v>
      </c>
      <c r="E134" s="126">
        <f t="shared" si="2"/>
        <v>0.72</v>
      </c>
    </row>
    <row r="135" spans="1:5">
      <c r="A135" s="4">
        <v>132</v>
      </c>
      <c r="B135" s="5" t="s">
        <v>31</v>
      </c>
      <c r="C135" s="6">
        <v>4</v>
      </c>
      <c r="D135" s="6">
        <v>2</v>
      </c>
      <c r="E135" s="126">
        <f t="shared" si="2"/>
        <v>0.72</v>
      </c>
    </row>
    <row r="136" spans="1:5">
      <c r="A136" s="4">
        <v>133</v>
      </c>
      <c r="B136" s="5" t="s">
        <v>42</v>
      </c>
      <c r="C136" s="6" t="s">
        <v>43</v>
      </c>
      <c r="D136" s="6">
        <v>1</v>
      </c>
      <c r="E136" s="126">
        <f t="shared" si="2"/>
        <v>0.36</v>
      </c>
    </row>
    <row r="137" spans="1:5">
      <c r="A137" s="4">
        <v>134</v>
      </c>
      <c r="B137" s="5" t="s">
        <v>42</v>
      </c>
      <c r="C137" s="6">
        <v>12</v>
      </c>
      <c r="D137" s="6">
        <v>1</v>
      </c>
      <c r="E137" s="126">
        <f t="shared" si="2"/>
        <v>0.36</v>
      </c>
    </row>
    <row r="138" spans="1:5">
      <c r="A138" s="4">
        <v>135</v>
      </c>
      <c r="B138" s="5" t="s">
        <v>42</v>
      </c>
      <c r="C138" s="6">
        <v>14</v>
      </c>
      <c r="D138" s="6">
        <v>1</v>
      </c>
      <c r="E138" s="126">
        <f t="shared" si="2"/>
        <v>0.36</v>
      </c>
    </row>
    <row r="139" spans="1:5">
      <c r="A139" s="4">
        <v>136</v>
      </c>
      <c r="B139" s="5" t="s">
        <v>42</v>
      </c>
      <c r="C139" s="6">
        <v>30</v>
      </c>
      <c r="D139" s="6">
        <v>1</v>
      </c>
      <c r="E139" s="126">
        <f t="shared" si="2"/>
        <v>0.36</v>
      </c>
    </row>
    <row r="140" spans="1:5">
      <c r="A140" s="4">
        <v>137</v>
      </c>
      <c r="B140" s="5" t="s">
        <v>42</v>
      </c>
      <c r="C140" s="6">
        <v>44</v>
      </c>
      <c r="D140" s="6">
        <v>1</v>
      </c>
      <c r="E140" s="126">
        <f t="shared" si="2"/>
        <v>0.36</v>
      </c>
    </row>
    <row r="141" spans="1:5">
      <c r="A141" s="4">
        <v>138</v>
      </c>
      <c r="B141" s="5" t="s">
        <v>42</v>
      </c>
      <c r="C141" s="6">
        <v>46</v>
      </c>
      <c r="D141" s="6">
        <v>1</v>
      </c>
      <c r="E141" s="126">
        <f t="shared" si="2"/>
        <v>0.36</v>
      </c>
    </row>
    <row r="142" spans="1:5" s="15" customFormat="1" ht="14.25">
      <c r="A142" s="12"/>
      <c r="B142" s="12" t="s">
        <v>44</v>
      </c>
      <c r="C142" s="12"/>
      <c r="D142" s="13">
        <f>SUM(D4:D141)</f>
        <v>286</v>
      </c>
      <c r="E142" s="14">
        <f>SUM(E4:E141)</f>
        <v>102.95999999999989</v>
      </c>
    </row>
  </sheetData>
  <mergeCells count="2">
    <mergeCell ref="A1:E1"/>
    <mergeCell ref="A2:E2"/>
  </mergeCells>
  <pageMargins left="0.78740157480314965" right="0.39370078740157483" top="0.39370078740157483" bottom="0.39370078740157483" header="0.51181102362204722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ООО "Связьсервис"</vt:lpstr>
      <vt:lpstr>ЗАО "Тольятти Телеком"</vt:lpstr>
      <vt:lpstr>ОАО "Ростелеком"</vt:lpstr>
      <vt:lpstr>ООО "Лада-Медиа"</vt:lpstr>
      <vt:lpstr>ООО РИА "Коммерсантъ"</vt:lpstr>
      <vt:lpstr>ООО "ИнфоЛада"</vt:lpstr>
      <vt:lpstr>ОАО "ВымпелКом"</vt:lpstr>
      <vt:lpstr>ЗАО "АИСТ"</vt:lpstr>
      <vt:lpstr>'ЗАО "АИСТ"'!Заголовки_для_печати</vt:lpstr>
      <vt:lpstr>'ОАО "ВымпелКом"'!Заголовки_для_печати</vt:lpstr>
      <vt:lpstr>'ООО "ИнфоЛада"'!Заголовки_для_печати</vt:lpstr>
      <vt:lpstr>'ООО "Лада-Медиа"'!Заголовки_для_печати</vt:lpstr>
      <vt:lpstr>'ООО РИА "Коммерсантъ"'!Заголовки_для_печати</vt:lpstr>
      <vt:lpstr>'ООО "ИнфоЛада"'!Область_печати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2014-08-12T11:26:49Z</dcterms:modified>
</cp:coreProperties>
</file>